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340" windowHeight="9600"/>
  </bookViews>
  <sheets>
    <sheet name="დადებითი" sheetId="2" r:id="rId1"/>
    <sheet name="გაუქმება" sheetId="4" r:id="rId2"/>
    <sheet name="უარები " sheetId="3" r:id="rId3"/>
    <sheet name="გადადებული" sheetId="5" r:id="rId4"/>
    <sheet name="Sheet1" sheetId="6" r:id="rId5"/>
  </sheets>
  <definedNames>
    <definedName name="_xlnm._FilterDatabase" localSheetId="0" hidden="1">დადებითი!$A$1:$T$105</definedName>
  </definedNames>
  <calcPr calcId="145621"/>
</workbook>
</file>

<file path=xl/calcChain.xml><?xml version="1.0" encoding="utf-8"?>
<calcChain xmlns="http://schemas.openxmlformats.org/spreadsheetml/2006/main">
  <c r="L9" i="6" l="1"/>
  <c r="L6" i="6"/>
</calcChain>
</file>

<file path=xl/sharedStrings.xml><?xml version="1.0" encoding="utf-8"?>
<sst xmlns="http://schemas.openxmlformats.org/spreadsheetml/2006/main" count="1204" uniqueCount="543">
  <si>
    <t>№</t>
  </si>
  <si>
    <t>გვარი, სახელი</t>
  </si>
  <si>
    <t>დაბადების თარიღი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</si>
  <si>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</si>
  <si>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</si>
  <si>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</si>
  <si>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</si>
  <si>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</si>
  <si>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</si>
  <si>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</si>
  <si>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</si>
  <si>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აგუმავა ლეონიდ</t>
  </si>
  <si>
    <t>13.03.1960</t>
  </si>
  <si>
    <t/>
  </si>
  <si>
    <t>01 133243</t>
  </si>
  <si>
    <t>აფხაზი , ოკუპირებული აფხაზეთის მცხოვრები</t>
  </si>
  <si>
    <t>ცერებრული შეშუპება;ტვინის ღეროს ავთვისებიანი სიმსივნე;სუნთქვის მწვავე უკმარისობა;მჟავა-ტუტოვანი წონასწორობის შერეული დარღვევები;პნევმონია, დაუზუსტებელი</t>
  </si>
  <si>
    <t>შპს რეგიონული ჰოსპიტალი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</si>
  <si>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</si>
  <si>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</si>
  <si>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ლიმიტი. ონკოლოგია. რეანიმაცია. გადამოწმებული. 2019წ დაფინანსებულია 13537,5 ლარით</t>
  </si>
  <si>
    <t>გეჯუა მარია</t>
  </si>
  <si>
    <t>13.06.2019</t>
  </si>
  <si>
    <t>116800</t>
  </si>
  <si>
    <t>აფხაზი ბავშვი, ოკუპირებული აფხაზეთის მცხოვრები</t>
  </si>
  <si>
    <t>ახალშობილთა რესპირაციული დისტრეს-სინდრომი;სხვა მცირე წონის ნაყოფი დაბადებისას;ახალშობილთა ბაქტერიული სეფსისი, დაუზუსტებელი;ნაყოფისა და ახალშობილის ნეკროზული ენტეროკოლიტი;ანემია, დაუზუსტებელი;ჰემანგიომა, ნებისმიერი ლოკალიზაციის;ახალშობილთა ცერებრული დეპრესია;ნაყოფის და ახალშობილის პარკუჭშიდა (არატრავმული) სისხლჩაქცევა, II ხარისხის;წინაგულთაშუა ძგიდის დეფექტი;ღია არტერიული სადინარი;პრერეთინოპათია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</si>
  <si>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</si>
  <si>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აჭარბებს ლიმიტს. ჩატარებული სტაციონარული მკურნალობა. გადამოწმებული</t>
  </si>
  <si>
    <t>შპს ნიუ ჰოსპიტალს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</si>
  <si>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</si>
  <si>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შპს მერმისი;შპს "მერმისი"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</si>
  <si>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</si>
  <si>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შპს აკადემიკოს ვახტანგ ბოჭორიშვილის კლინიკა.</t>
  </si>
  <si>
    <t>შპს მაღალი სამედიცინო ტექნოლოგიების ცენტრი, საუნივერსიტეტო კლინიკა</t>
  </si>
  <si>
    <t>შპს ონკოლოგიის სამეცნიერო კვლევითი ცენტრი</t>
  </si>
  <si>
    <t>ბრონქის ან ფილტვის სიმსივნე, დაუზუსტებელი ავთვისებიანი სიმსივნე</t>
  </si>
  <si>
    <t>სს გეფა</t>
  </si>
  <si>
    <t>სს „ევექსის ჰოსპიტლები“ - მ. იაშვილის სახელობის ბავშვთა ცენტრალური საავადმყოფო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</si>
  <si>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</si>
  <si>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სს "ევექსის ჰოსპიტლები"-ქუთაისის რეფერალური ჰოსპიტალი</t>
  </si>
  <si>
    <t>არგუნ თენგიზ</t>
  </si>
  <si>
    <t>24.11.1966</t>
  </si>
  <si>
    <t>09№0240176</t>
  </si>
  <si>
    <t>+ წელის და სხვა მალთაშუა დისკების დაზიანებანი რადიკულოპათიასთან ერთად</t>
  </si>
  <si>
    <t>სს ჯერარსი</t>
  </si>
  <si>
    <t>ჯინჯოლია ტატიანა</t>
  </si>
  <si>
    <t>10.06.1959</t>
  </si>
  <si>
    <t>04№0085736</t>
  </si>
  <si>
    <t>საკვერცხის ავთვისებიანი სიმსივნე</t>
  </si>
  <si>
    <t>სს "ევექსის ჰოსპიტლები" - ონკოლოგიის ცენტრი</t>
  </si>
  <si>
    <t>შპს ავერსი-ფარმა</t>
  </si>
  <si>
    <t>შპს ინოვა</t>
  </si>
  <si>
    <t>ოკუპირებული აფხაზეთის მცხოვრები</t>
  </si>
  <si>
    <t>ბაგათელია ლარისა</t>
  </si>
  <si>
    <t>30.06.1965</t>
  </si>
  <si>
    <t>09№0244847</t>
  </si>
  <si>
    <t>გულის ათეროსკლეროზული ავადმყოფობა;არასტაბილური სტენოკარდია;ესენციური (პირველადი) ჰიპერტენზია</t>
  </si>
  <si>
    <t>შპს ღია გული</t>
  </si>
  <si>
    <t>ტარბა სტანისლავ</t>
  </si>
  <si>
    <t>23.12.1962</t>
  </si>
  <si>
    <t>04№0077759</t>
  </si>
  <si>
    <t>შუა წილი, ბრონქი ან ფილტვი (ავთვისებიანი სიმსივნე);შუა წილი, ბრონქი ან ფილტვი (ავთვისებიანი სიმსივნე);შუა წილი, ბრონქი ან ფილტვი (ავთვისებიანი სიმსივნე)</t>
  </si>
  <si>
    <t>შუა წილი, ბრონქი ან ფილტვი (ავთვისებიანი სიმსივნე)</t>
  </si>
  <si>
    <t>აგრბა ბაბუსია</t>
  </si>
  <si>
    <t>10.07.1946</t>
  </si>
  <si>
    <t>06№0146057</t>
  </si>
  <si>
    <t>სარძევე ჯირკვალი, დაუზუსტებელი ნაწილის ავთვისებიანი სიმსივნე</t>
  </si>
  <si>
    <t>ონკოლოგია. მედიკამენტები. პროცედურებზე არ აქვს. 2019წ დაფინანსებულია 1156,12 ლარით</t>
  </si>
  <si>
    <t>შპს ავერსის კლინიკა</t>
  </si>
  <si>
    <t>ყოფილი სამხრეთ ოსეთის მცხოვრები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</si>
  <si>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</si>
  <si>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შარდის ბუშტის ლატერალური კედლის ავთვისებიანი სიმსივნე</t>
  </si>
  <si>
    <t>შპს პსპ ფარმა</t>
  </si>
  <si>
    <t>ოსი, ყოფილი სამხრეთ ოსეთის მცხოვრები</t>
  </si>
  <si>
    <t>შპს ალ. წულუკიძის სახელობის უროლოგიის ეროვნული ცენტრი</t>
  </si>
  <si>
    <t>ა(ა)იპ "ნიუ ვიჟენ საუნივერსიტეტო ჰოსპიტალი"</t>
  </si>
  <si>
    <t>შპს მ.ზოდელავას ჰემატოლოგიური ცენტრი</t>
  </si>
  <si>
    <t>ჩაგავა ხიმცა</t>
  </si>
  <si>
    <t>01.01.1996</t>
  </si>
  <si>
    <t>01N0009852</t>
  </si>
  <si>
    <t>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</t>
  </si>
  <si>
    <t>შპს აკადემიკოს ო. ღუდუშაურის სახელობის ეროვნული სამედიცინო ცენტრი</t>
  </si>
  <si>
    <t>ცხვირის ძგიდე გამრუდებული</t>
  </si>
  <si>
    <t>შპს ყელ-ყურ-ცხვირის სნეულებათა ეროვნული ცენტრი ჯაფარიძე-ქევანიშვილის კლინიკა</t>
  </si>
  <si>
    <t>გიცბა გერმან</t>
  </si>
  <si>
    <t>25.04.2019</t>
  </si>
  <si>
    <t>118412</t>
  </si>
  <si>
    <t>თირკმელზედა ჯირკვლის ქერქოვანი შრის ავთვისებიანი სიმსივნე</t>
  </si>
  <si>
    <t>02.12.1961</t>
  </si>
  <si>
    <t>04№0084604</t>
  </si>
  <si>
    <t>პირადი №/ დოკუმენტის №</t>
  </si>
  <si>
    <t>N ოქმში</t>
  </si>
  <si>
    <t>დოკუმენტის №</t>
  </si>
  <si>
    <t>მრავლობითი მიელომა (მიელომური ავადმყოფობა)</t>
  </si>
  <si>
    <t>ჩუაზ ლუდმილა</t>
  </si>
  <si>
    <t>29.06.1948</t>
  </si>
  <si>
    <t>01 010560</t>
  </si>
  <si>
    <t>სს გერმანული ჰოსპიტალი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</si>
  <si>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</t>
  </si>
  <si>
    <t>ბოჯგუა ბესლან</t>
  </si>
  <si>
    <t>23.08.1959</t>
  </si>
  <si>
    <t>09№0242508</t>
  </si>
  <si>
    <t>სწორი ნაწლავის ავთვისებიანი სიმსივნე</t>
  </si>
  <si>
    <t>ადლეიბა გურამ</t>
  </si>
  <si>
    <t>აკუსბა ლია</t>
  </si>
  <si>
    <t>11.09.1976</t>
  </si>
  <si>
    <t>04№0082708</t>
  </si>
  <si>
    <t>ჯინჯოლია ლარისა</t>
  </si>
  <si>
    <t>15.05.1951</t>
  </si>
  <si>
    <t>01 039869</t>
  </si>
  <si>
    <t>ენდომეტრიუმის ავთვისებიანი სიმსივნე</t>
  </si>
  <si>
    <t>ბარგანჯია მაკტინა</t>
  </si>
  <si>
    <t>14.03.1990</t>
  </si>
  <si>
    <t>შაკაია იგორი</t>
  </si>
  <si>
    <t>05.05.1957</t>
  </si>
  <si>
    <t>01 086548</t>
  </si>
  <si>
    <t>მრავლობითი მიელომა (მიელომური ავადმყოფობა);მრავლობითი მიელომა (მიელომური ავადმყოფობა);მრავლობითი მიელომა (მიელომური ავადმყოფობა);მრავლობითი მიელომა (მიელომური ავადმყოფობა);მრავლობითი მიელომა (მიელომური ავადმყოფობა)</t>
  </si>
  <si>
    <t>20/09/2019წ. N25  სხდომის გადაწყვეტილება გაუქმებულია 
24/10/2019წ. N26 სხდომაზე</t>
  </si>
  <si>
    <t>ჯღარკავა აინა</t>
  </si>
  <si>
    <t>02.03.1975</t>
  </si>
  <si>
    <t>01 017626</t>
  </si>
  <si>
    <t>სახსრის შიდა პროთეზის მექანიკური გართულება</t>
  </si>
  <si>
    <t>ლიმიტი. ენდოპროთეზირება. აფხაზეთის ჯანდაცვის რეკომენდაციაზე უარი - N01/34-ო მინისტრსი ბრძანების თანახმად</t>
  </si>
  <si>
    <t>ალბოროვ სლავიკ</t>
  </si>
  <si>
    <t>24.06.1959</t>
  </si>
  <si>
    <t>0028383</t>
  </si>
  <si>
    <t>მწვავე მიელობლასტური ლეიკემია [AML];ანემია სიმსივნური ავადმყოფობების დროს (C00 - D48+);აგრანულოციტოზი;მეორადი თრომბოციტოპენია;ზოსტერული თვალის დაზიანებები</t>
  </si>
  <si>
    <t>ჩატარებული სტაციონარული მომსახურება. აგვისტოს შემთხვევა (კლინიკამ დოკუმენტაცია სამხ. ოსეთის ადმინისტრაციაში წარადგინა დაგვიანებით).
გადმოყვანილია საგანგებო სიტუაციების კორდინაციისა და გადაუდებელი დახმარების ცენტრის მიერ. 2019წ დაფიანანსებულია 12539,71 ლარით</t>
  </si>
  <si>
    <t>ჯენია ბელლა</t>
  </si>
  <si>
    <t>05.11.1956</t>
  </si>
  <si>
    <t>04№0076423</t>
  </si>
  <si>
    <t>კუჭის სხეულის ავთვისებიანი სიმსივნე</t>
  </si>
  <si>
    <t>შპს ,,პერსონალიზებული მედიცინის ინსტიტუტი"</t>
  </si>
  <si>
    <t>სრულად ამოწურა ლიმიტი. ონკოლოგია. სტაციონარული ქიმია+კვლევები+მედიკამენტები კლინიკიდან</t>
  </si>
  <si>
    <t>ბარკალაია ალექსანდრ</t>
  </si>
  <si>
    <t>21.07.1955</t>
  </si>
  <si>
    <t>01 073568</t>
  </si>
  <si>
    <t>მიოპია</t>
  </si>
  <si>
    <t>შპს კავკასიის მედიცინის ცენტრი</t>
  </si>
  <si>
    <t>ოპერაცია რეფრაქციის დარღვევის გამო</t>
  </si>
  <si>
    <t>ეშბა ვალენტინა</t>
  </si>
  <si>
    <t>13.03.1949</t>
  </si>
  <si>
    <t>01 023966</t>
  </si>
  <si>
    <t>სხვა პირველადი კოქსართროზი</t>
  </si>
  <si>
    <t>შპს მედი ქლაბ ჯორჯია</t>
  </si>
  <si>
    <t>ენდოპროტეზირება. აფხაზეთის ჯანდაცვა არ უწევს შუამდგომლობას, მინისტრის ბრძანების შესაბამისად.</t>
  </si>
  <si>
    <t>გოლანძია ამანდა</t>
  </si>
  <si>
    <t>17.09.1999</t>
  </si>
  <si>
    <t>01124571</t>
  </si>
  <si>
    <t>140804  ცხვირის ძგიდის გამრუდების კორექცია.  აფხაზეთი არ უწევს რეკომენდაციას</t>
  </si>
  <si>
    <t>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სიმსივნე);ცხვირ-ხახის სუპერპოზიციური დაზიანება (ავთვისებიანი სიმსივნე)</t>
  </si>
  <si>
    <t>ონკოლოგია. კვლევები. 2019წ დაფინანსებულია 2433 ლარით. ორი მოთხოვნა. გაუქმდა N25 სხდომის გადაწყვეტილება-სხდასხვა ფილიალში იტარებს კვლევებს</t>
  </si>
  <si>
    <t>ცხვირ-ხახის სუპერპოზიციური დაზიანება (ავთვისებიანი სიმსივნე)</t>
  </si>
  <si>
    <t>არშბა სტელლა</t>
  </si>
  <si>
    <t>18.03.1966</t>
  </si>
  <si>
    <t>01 084557</t>
  </si>
  <si>
    <t>სარძევე ჯირკვლის ზემო-შიდა კვადრანტის ავთვისებიანი სიმსივნე</t>
  </si>
  <si>
    <t>შპს "ემ-ემ-ტე ჰოსპიტალი"</t>
  </si>
  <si>
    <t>ონკოლოგია. ქიმია. სამი მოთხოვნა. 2019წ დაფინანსებულია 2000 ლარით</t>
  </si>
  <si>
    <t>ონკოლოგია. მედიკამენტი-ენდოქსანი. სამი მოთხოვნა. 2019წ დაფინანსებულია 2000 ლარით</t>
  </si>
  <si>
    <t>ონკოლოგია. მედიკამენტები. სამი მოთხოვნა. 2019წ დაფინანსებულია 2000 ლარით</t>
  </si>
  <si>
    <t>მარტიროსიან ვართანუშ</t>
  </si>
  <si>
    <t>11.07.1963</t>
  </si>
  <si>
    <t>02№0042606</t>
  </si>
  <si>
    <t>საშვილოსნოს ყელის ავთვისებიანი სიმსივნე, დაუზუსტებელი</t>
  </si>
  <si>
    <t>აჭარბებს ლიმიტს. ონკოლოგია. სხივური. 2019წ დაფინანსებულია 12083,92 ლარით</t>
  </si>
  <si>
    <t>აჟიბა ესმეტ</t>
  </si>
  <si>
    <t>14.09.1973</t>
  </si>
  <si>
    <t>09№0244085</t>
  </si>
  <si>
    <t>ონკოლოგია. ქიმია. ორი მოთხოვნა. 2019წ დაფინანსებულია 8470 ლარით</t>
  </si>
  <si>
    <t>ონკოლოგია. მედიკამენტი-გემციტაბინი. ორი მოთხოვნა. 2019წ დაფინანსებულია 8470 ლარით</t>
  </si>
  <si>
    <t>ქუთელია აქსანა</t>
  </si>
  <si>
    <t>18.01.1979</t>
  </si>
  <si>
    <t>01 063503</t>
  </si>
  <si>
    <t>ოპერაცია-ხერხემლის ლუმბალური ნაწილის ღია დისკექტომია.</t>
  </si>
  <si>
    <t>ჯენია მელანია</t>
  </si>
  <si>
    <t>12.08.2019</t>
  </si>
  <si>
    <t>119221</t>
  </si>
  <si>
    <t>ძვლის და სასახსრე ხრტილის გაურკვეველი ან უცნობი ქცევის სიმსივნე;დღენაკლულობის სხვა შემთხვევები;შოკის სხვა ფორმები;ახალშობილის სუნთქვითი უკმარისობა;ახალშობილთა ბაქტერიული სეფსისი, დაუზუსტებელი;დღენაკლულთა ანემია;კოაგულაციური ფაქტორების შეძენილი დეფიციტი;თრომბოციტოპენია დაუზუსტებელი;პნევმონია, დაუზუსტებელი;მენჯ-ბარძაყის სახსრის სხვა თანდაყოლილი დეფორმაციები</t>
  </si>
  <si>
    <t>აჭარბებს ლიმიტს. ჩატარებული ოპერაციული მკურნალობა-ოპერაცია მენჯის ტერატომის გამო. ახალშობილი. გადმოყვანილია საგანგებო სიტუაციების კორდინაციისა და გადაუდებელი დახმარების ცენტრის მიერ</t>
  </si>
  <si>
    <t>საკვერცხის ავთვისებიანი სიმსივნე;აორტოკორონარული შუნტის არსებობა;საკვერცხის ავთვისებიანი სიმსივნე</t>
  </si>
  <si>
    <t>ონკოლოგია. პალიატ. ქიმია+მედიკამენტები კლინიკიდან (ონდასტერონი+პაკლიტაქსელი, ნეუტრომაქსი). 2019წ დაფინანსებულია 1850 ლარით</t>
  </si>
  <si>
    <t>სუნთქვის მწვავე უკმარისობა;გულის შეგუბებითი უკმარისობა;მარცხენაპარკუჭოვანი უკმარისობა;წინაგულების ფიბრილაცია და თრთოლვა;პლევრის სხვა დაზუსტებული მდგომარეობები;მიტრალური (სარქვლის) ნაკლოვანება;სამკარიანი სარქვლის არარევმატული სტენოზი;აორტის (სარქვლის) სტენოზი;ჰიპერტენზიული ავადმყოფობები;კიდურების არტერიების ათეროსკლეროზი;მიოკარდიუმის გადატანილი ძველი ინფარქტი;ვენური უკმარისობა (ქრონიკული) (პერიფერიული);არასპეციფიური ჰემატურია;გამონაჟონი (არაანთებითი) პერიკარდიუმში</t>
  </si>
  <si>
    <t>133478. ჩატარებული სტაციონარული მკურნალობა. გადამოწმებული. გადაყვანილია დას. საქართველოს ინტერვენციული მედიცინის ეროვნული  ცენტრიდან. 2019წ დაფინანსებულია 378 ლარით</t>
  </si>
  <si>
    <t>კურტამეტოვ შევკეტ</t>
  </si>
  <si>
    <t>04.03.1947</t>
  </si>
  <si>
    <t>01 012486</t>
  </si>
  <si>
    <t>სხვა და დაუზუსტებელი ტკივილი მუცლის არეში;სიგმოიდური კოლინჯის ავთვისვისებიანი სიმსივნე;სხვა და დაუზუსტებელი ტკივილი მუცლის არეში;სიგმოიდური კოლინჯის ავთვისვისებიანი სიმსივნე;სხვა და დაუზუსტებელი ტკივილი მუცლის არეში;სიგმოიდური კოლინჯის ავთვისვისებიანი სიმსივნე;სიგმოიდური კოლინჯის ავთვისვისებიანი სიმსივნე</t>
  </si>
  <si>
    <t>ჩატარებული სტაციონარული მკურნალობა+კვლევები+ოპერაცია ჩასატარებელი-სიგმოიდური ნაწლავის რეზექცია. ორი მოთხოვნა. გადამოწმებული</t>
  </si>
  <si>
    <t>კვიცინია აიდა</t>
  </si>
  <si>
    <t>22.05.1969</t>
  </si>
  <si>
    <t>09№0244215</t>
  </si>
  <si>
    <t>კუჭის სხეულის ავთვისებიანი სიმსივნე;კუჭის სხეულის ავთვისებიანი სიმსივნე</t>
  </si>
  <si>
    <t>ონკოლოგია. ქიმია+კვლევა. ორი მოთხოვნა 2019წ. დაფინანსებულია 5559 ლარით</t>
  </si>
  <si>
    <t>ონკოლოგია. მედიკამენტები. ორი მოთხოვნა. 2019წ. დაფინანსებულია 5559 ლარით</t>
  </si>
  <si>
    <t>გოგოხია ბეჟან</t>
  </si>
  <si>
    <t>01.03.1989</t>
  </si>
  <si>
    <t>01 131472</t>
  </si>
  <si>
    <t>მრავლობითი ტრავმები, დაუზუსტებელი;ბარძაყის მოტეხილობა, დაუზუსტებელი ლოკალიზაცია;შოკი, რომელიც არ არის შეტანილი სხვა რუბრიკებში;მოტეხილობა ციბრუტებზე გავლით;ორთოპედიული დახმარების სხვა დაზუსტებული სახე;კონსულტაცია ადამიანის იმუნოდეფიციტის ვირუსთან [აივ] დაკავშირებულ  საკითხებზე;სხვა ლოკალიზაციის ფლეგმონა</t>
  </si>
  <si>
    <t>ჩატარებული სტაციონარული მკურნალობა. აგრძელებს მკურნალობას. გადამოწმებული</t>
  </si>
  <si>
    <t>ვალიევა იულია</t>
  </si>
  <si>
    <t>27.05.1951</t>
  </si>
  <si>
    <t>0003664</t>
  </si>
  <si>
    <t>სუბარაქნოიდული სისხლჩაქცევა წინა შემაერთებელი არტერიიდან;ობსტრუქციული ჰიდროცეფალია;სუნთქვის მწვავე უკმარისობა;პნევმონია გამოწვეული სხვა აერობული გრამ-უარყოფითი ბაქტერიებით;თავის ტვინის კომპრესია;ინფექციური მიზეზით განპირობებული სისტემური ანთებითი პასუხის სინდრომი, ორგანული დაზიანებებით;სეპტიცემია, დაუზუსტებელი;ანემია, დაუზუსტებელი;საშარდე გზების ინფექცია, დაუზუსტებელი ლოკალიზაციის;ტრაქეოსტომის არსებობა</t>
  </si>
  <si>
    <t>შპს თბილისის ცენტრალური საავადმყოფო</t>
  </si>
  <si>
    <t>რეანიმაცია,ოპერაცია. გადმოყვანილია საგანგებო სიტუაციების კორდინაციისა და გადაუდებელი დახმარების ცენტრის მიერ</t>
  </si>
  <si>
    <t>ლაგვილავა დიმიტრი</t>
  </si>
  <si>
    <t>18.02.2000</t>
  </si>
  <si>
    <t>02N0040154</t>
  </si>
  <si>
    <t>ნოდულური (კვანძოვანი) სკლეროზი   ჰოჯკინის კლასიკური ლიმფომა;ნოდულური (კვანძოვანი) სკლეროზი   ჰოჯკინის კლასიკური ლიმფომა;ნოდულური (კვანძოვანი) სკლეროზი   ჰოჯკინის კლასიკური ლიმფომა;ნოდულური (კვანძოვანი) სკლეროზი   ჰოჯკინის კლასიკური ლიმფომა</t>
  </si>
  <si>
    <t>კვლევები. 2019წ დაფინანსებულია 1110 ლარით</t>
  </si>
  <si>
    <t>ქვარცხავა რაული</t>
  </si>
  <si>
    <t>13.06.1955</t>
  </si>
  <si>
    <t>01 034668</t>
  </si>
  <si>
    <t>ონკოლოგია. კვლევა-ცისტოსკოპია. 2019წ დაფინანსებულია 6560 ლარით</t>
  </si>
  <si>
    <t>ჯიოევ ლევ</t>
  </si>
  <si>
    <t>17.05.1951</t>
  </si>
  <si>
    <t>0017424</t>
  </si>
  <si>
    <t>საყლაპავის ვარიკოზი სისხლდენით;ენის სხვა (გარდა ენის ძირისა) და დაუზუსტებელი ნაწილების ავთვისებიანი სიმსივნე;ღვიძლის სხვა და დაუზუსტებელი ციროზი;მწვავე პოსტჰემორაგიული ანემია;კოაგულაციური დეფექტი, დაუზუსტებელი;სუნთქვის მწვავე უკმარისობა;შოკი, დაუზუსტებელი;ასციტი;ქილოზური გამონაჟონი;თირკმლების მწვავე უკმარისობა, დაუზუსტებელი</t>
  </si>
  <si>
    <t>შპს ჯეო ჰოსპიტალს</t>
  </si>
  <si>
    <t>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 2019წ დაფინანსებულია 7550 ლარით</t>
  </si>
  <si>
    <t>თედეევ თემურ</t>
  </si>
  <si>
    <t>17.09.1954</t>
  </si>
  <si>
    <t>0022847</t>
  </si>
  <si>
    <t>პნევმოკოკური მენინგიტი;ცერებრული შეშუპება;ცხელება;ენცეფალოპათია, დაუზუსტებელი;თავზურგტვინის სითხის გაჟონვა (ლიქვორეა);ესენციური (პირველადი) ჰიპერტენზია</t>
  </si>
  <si>
    <t>შპს მალხაზ კაციაშვილის მრავალპროფილური, გადაუდებელი დახმარების ცენტრი</t>
  </si>
  <si>
    <t>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</t>
  </si>
  <si>
    <t>ნარმანია ნუკრი</t>
  </si>
  <si>
    <t>12.06.1980</t>
  </si>
  <si>
    <t>04№0082656</t>
  </si>
  <si>
    <t>მწვავე პერიკარდიტი, დაუზუსტებელი;სუნთქვის მწვავე უკმარისობა;თირკმლების უკმარისობა, დაუზუსტებელი;სისტემური ანთებითი პასუხის სინდრომი;გულის გაჩერება, დაუზუსტებელი</t>
  </si>
  <si>
    <t>სს "ევექსის ჰოსპიტლები" - ზუგდიდის რეფერალური ჰოსპიტალი</t>
  </si>
  <si>
    <t>თაყაიშვილი იური</t>
  </si>
  <si>
    <t>09.12.1956</t>
  </si>
  <si>
    <t>07№0160327</t>
  </si>
  <si>
    <t>მიოკარდიუმის მწვავე სუბენდოკარდიული ინფარქტი;მარცხენაპარკუჭოვანი უკმარისობა;კარდიოგენური შოკი;სუნთქვის მწვავე უკმარისობა;ინსულინდამოუკიდებელი შაქრიანი დიაბეტი;ქრონიკული ვირუსული ჰეპატიტი C;მიოკარდიუმის მწვავე სუბენდოკარდიული ინფარქტი;მარცხენაპარკუჭოვანი უკმარისობა;კარდიოგენური შოკი;სუნთქვის მწვავე უკმარისობა;ინსულინდამოუკიდებელი შაქრიანი დიაბეტი;ქრონიკული ვირუსული ჰეპატიტი C</t>
  </si>
  <si>
    <t>სს „ევექსის ჰოსპიტლები“ - ივ. ბოკერიას სახელობის ჰოსპიტალი</t>
  </si>
  <si>
    <t>გარდაცვლილი.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 გადმოყვანილია საგანგებო სიტუაციების კორდინაციისა და გადაუდებელი დახმარების ცენტრის მიერ</t>
  </si>
  <si>
    <t>კვაძბა (ქვაძბა) ლუდმილა</t>
  </si>
  <si>
    <t>25.08.1951</t>
  </si>
  <si>
    <t>04№0080962</t>
  </si>
  <si>
    <t>დიაბეტური რეტინოპათია (E 10 - E 14+ მეოთხე რიგის ნიშნით . 3)</t>
  </si>
  <si>
    <t>შპს ჩიჩუების სამედიცინო ცენტრი მზერა</t>
  </si>
  <si>
    <t>ვიტრექტომია+ენდოფოტოკოაგულაცია. 2019წ დაფინანსებულია 967 ლარით ფაკოემულსიფიკაცია</t>
  </si>
  <si>
    <t>ასმავა ველოდი</t>
  </si>
  <si>
    <t>15.05.1939</t>
  </si>
  <si>
    <t>04№0076153</t>
  </si>
  <si>
    <t>ნაღვლის ბუშტის ქვები სხვა სახის ქოლეცისტიტთან ერთად</t>
  </si>
  <si>
    <t>ოპერაცია-ლაპარასკოპიული ქოლეცისტექტომია</t>
  </si>
  <si>
    <t>კაკურიძე ოთარი</t>
  </si>
  <si>
    <t>22.10.1946</t>
  </si>
  <si>
    <t>01 104161</t>
  </si>
  <si>
    <t>წინამდებარე ჯირკვლის ჰიპერპლაზია</t>
  </si>
  <si>
    <t>ოპერაცია-წინამდებარე ჯირკვლის ტრანსურეთერული რეზექცია</t>
  </si>
  <si>
    <t>ბერულავა ნატალია</t>
  </si>
  <si>
    <t>25.09.1964</t>
  </si>
  <si>
    <t>175456</t>
  </si>
  <si>
    <t>ქვედა კიდურის დაუზუსტებელი ტრავმების შედეგები</t>
  </si>
  <si>
    <t>შპს ს. ხეჩინაშვილის სახელობის საუნივერსიტეტო კლინიკა</t>
  </si>
  <si>
    <t>ოპერაცია-ქვედა კიდურზე ოპერაციის ან ტრავმის შემდგომ კანის დეფექტის აღდგენა</t>
  </si>
  <si>
    <t>როდონაია ამინა</t>
  </si>
  <si>
    <t>21.04.2006</t>
  </si>
  <si>
    <t>045214</t>
  </si>
  <si>
    <t>ზედა კიდურის მწვავე ლიმფადენიტი</t>
  </si>
  <si>
    <t>სტაციონარული მკურნალობა</t>
  </si>
  <si>
    <t>სკვერია თემურ</t>
  </si>
  <si>
    <t>27.01.1979</t>
  </si>
  <si>
    <t>01 061038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</si>
  <si>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რუბრიკებში;ღვიძლის ფიბროზი;ქრონიკული ვირუსული ჰეპატიტი C</t>
  </si>
  <si>
    <t>აივ ინფექცია. ჩატარებული სტაციონარული მკურნალობა. გადამოწმებული.</t>
  </si>
  <si>
    <t>კოლინჯის ავთვისებიანი სიმსივნე, დაუზუსტებელი</t>
  </si>
  <si>
    <t>ონკოლოგია. მედიკამენტი-ქსელოდა (ტაბლეტები). ორი მოთხოვნა</t>
  </si>
  <si>
    <t>ცვიჟბა ვიქტორია</t>
  </si>
  <si>
    <t>30.04.1985</t>
  </si>
  <si>
    <t>01 031298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</si>
  <si>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რუბრიკებში;აივ ავადმყოფობის შედეგად განვითარებული (პერსისტული) გენერალიზებული ლიმფადენოპათია</t>
  </si>
  <si>
    <t>აივ ინფექცია. ჩატარებული სტაციონარული მკურნალობა. გადამოწმებული</t>
  </si>
  <si>
    <t>შანავა თენგიზ</t>
  </si>
  <si>
    <t>18.11.1984</t>
  </si>
  <si>
    <t>04№0085820</t>
  </si>
  <si>
    <t>მენისკის გაგლეჯა, ახალი;მუხლის სახსარშიდა დაზიანებები, დაუზუსტებელი</t>
  </si>
  <si>
    <t>ჩატარებული ოპერაციული მკურნალობა მუხლის სახსარზე. გადამოწმებული</t>
  </si>
  <si>
    <t>არასტაბილური სტენოკარდია;გულის ქრონიკული იშემიური ავადმყოფობა;მიოკარდიუმის გადატანილი ძველი ინფარქტი;გულის უკმარისობა;მიტრალური (სარქვლის) ნაკლოვანება;სამკარიანი სარქვლის არარევმატული ნაკლოვანება;ჰიპერგლიკემია, დაუზუსტებელი</t>
  </si>
  <si>
    <t>კ/გრაფია+სტენტირება. N25 სხდომაზე დაფინანსდა 890 ლარით გეგმიური კ/გრაფია. გადაუდებლად ჩაუტარდა კ/გრაფია+სტენტირება. კლინიკა ითხოვს N25 სხდომის დაფინანსების გაუქმებას  და სამედიცინო მომსახურების დაფინანსების საკითხის სრულად განხილვას.</t>
  </si>
  <si>
    <t>სანაკოევ იგორ</t>
  </si>
  <si>
    <t>29.08.1975</t>
  </si>
  <si>
    <t>11 02 003417</t>
  </si>
  <si>
    <t>მიოკარდიუმის წინა კედლის მწვავე, ტრანსმურული ინფარქტი;ესენციური (პირველადი) ჰიპერტენზია;პნევმონია, დაუზუსტებელი;სუნთქვის უკმარისობა, რომელიც არ არის შეტანილი სხვა რუბრიკებში</t>
  </si>
  <si>
    <t>შპს  ბოხუას სახელობის კარდიოვასკულარული ცენტრი</t>
  </si>
  <si>
    <t>ჩატარებული. კ/გრაფია+1 სტენტი. გადაიყვანეს თბილისის ცენტრალურ საავადმყოფოში. გადმოყვანილია საგანგებო სიტუაციების კორდინაციისა და გადაუდებელი დახმარების ცენტრის მიერ</t>
  </si>
  <si>
    <t>გუშინა ნატალია</t>
  </si>
  <si>
    <t>26.05.1956</t>
  </si>
  <si>
    <t>01 038525</t>
  </si>
  <si>
    <t>რქოვანას სხვა ნაწიბურები და შემღვრევები</t>
  </si>
  <si>
    <t>განმეორებით. ოპერაცია-რქოვანის სრული სისქის ტრანსპლანტირება. N24 სხდომის დაფინანსება 8830 ლარით  ვერ ჩაიატარა. საკითხი გადის პაციენტის და კლინიკის მოთხოვნის შესაბამისად.</t>
  </si>
  <si>
    <t>გახარია ბელა</t>
  </si>
  <si>
    <t>16.03.1966</t>
  </si>
  <si>
    <t>01 121511</t>
  </si>
  <si>
    <t>არასრული უტერულ-ვაგინური პროლაფსი;რექტოცელე</t>
  </si>
  <si>
    <t>შპს ჰერა 2011</t>
  </si>
  <si>
    <t>ოპერაცია-კოლპოპერინეოპლასტიკა.</t>
  </si>
  <si>
    <t>ონკოლოგია: ქიმია+კვლევები. ორი მოთხოვნა. 2019წ დაფინანსებულია 12833,73 ლარით</t>
  </si>
  <si>
    <t>ტარბა სტანსილავ</t>
  </si>
  <si>
    <t>ონკოლოგია: მედიკამენტები. ორი მოთხოვნა. 2019წ დაფინანსებულია 12833,73 ლარით</t>
  </si>
  <si>
    <t>სხვა და დაუზუსტებელი ტკივილი მუცლის არეში</t>
  </si>
  <si>
    <t>რეანიმაცია. გადამოწმებული. ორი მოთხოვნა</t>
  </si>
  <si>
    <t>ონკოლოგია. ქიმია+კვლევები+ერითროკონცენტრატი+ ტრანსფუზია. ორი მოთხოვნა. 2019წ დაფინანსებულია 4785,5 ლარით</t>
  </si>
  <si>
    <t>ონკოლოგია. მედიკამენტები. ორი მოთხოვნა.  2019წ დაფინანსებულია 4785,5 ლარით</t>
  </si>
  <si>
    <t>ლორთქიფანიძე ალინა</t>
  </si>
  <si>
    <t>25.10.1973</t>
  </si>
  <si>
    <t>01 064097</t>
  </si>
  <si>
    <t>ნეფროზული სინდრომი  დაუზუსტებელი ცვლილებით</t>
  </si>
  <si>
    <t>გადაუდებლად უტარდება. გადამოწმებული. აგრძელებს მკურნალობას</t>
  </si>
  <si>
    <t>ხარჩილავა ჯემალი</t>
  </si>
  <si>
    <t>12.12.1957</t>
  </si>
  <si>
    <t>01106670</t>
  </si>
  <si>
    <t>არასტაბილური სტენოკარდია;მიოკარდიუმის გადატანილი ძველი ინფარქტი</t>
  </si>
  <si>
    <t>139321  სასწრაფო ჩვენებით ჩატარებული 3/10/2019წ. შეთანხმებული</t>
  </si>
  <si>
    <t>თედეევა ფატიმა</t>
  </si>
  <si>
    <t>13.02.1956</t>
  </si>
  <si>
    <t>0026735</t>
  </si>
  <si>
    <t>139323  ჩასატარებელი სარზევე ჯირკვლის სექტორული რეზექცია</t>
  </si>
  <si>
    <t>მიოკარდიუმის მწვავე ინფარქტი დაუზუსტებელი ლოკალიზაციით;შოკის სხვა ფორმები</t>
  </si>
  <si>
    <t>139342  გადმოყვანილია  საგანგებო სიტუაციების კორდინაციისა და გადაუდებელი დახმარების  ცენტრის  მიერ  ემერჯენსის მომსახურება , მეორე მოთხოვნა  ცენტრალური საავადმყოფოდან</t>
  </si>
  <si>
    <t>ჭკოტუა(ჩკოტუა) ინალ</t>
  </si>
  <si>
    <t>28.12.1995</t>
  </si>
  <si>
    <t>01114733</t>
  </si>
  <si>
    <t>სათესლე პარკში ჩამოსული სათესლე ჯირკვლის ავთვისებიანი სიმსივნე</t>
  </si>
  <si>
    <t>140438  ოპერაციული მკურნალობა და სტაციონარი ჩასატარებელი</t>
  </si>
  <si>
    <t>11.06.1959</t>
  </si>
  <si>
    <t>საკვერცხის ავთვისებიანი სიმსივნე;საკვერცხის ავთვისებიანი სიმსივნე;საკვერცხის ავთვისებიანი სიმსივნე;საკვერცხის ავთვისებიანი სიმსივნე</t>
  </si>
  <si>
    <t>140721  ონკოლოგია. ქიმია. სამი მოთხოვნა. 2019წ დაფინანსებულია 4985,76 ლარით  - კტ, მრტ და კვლევა</t>
  </si>
  <si>
    <t>ონკოლოგია. მედიკამენტები. სამი მოთხოვნა. 2019წ დაფინანსებულია4985,76  ლარით.  მედიკამენტი</t>
  </si>
  <si>
    <t>ონკოლოგია. მედიკამენტები. სამი მოთხოვნა. 2019წ დაფინანსებულია4985,76  ლარით ითხოვს კვლევებს და მეორე აფთიაქში სხვა წამალს</t>
  </si>
  <si>
    <t>გარმელია მადინა</t>
  </si>
  <si>
    <t>08.08.1974</t>
  </si>
  <si>
    <t>02№0037895</t>
  </si>
  <si>
    <t>კისრისა და ტორსის ზედაპირული ტრავმებისა და ღია ჭრილობის შედეგები</t>
  </si>
  <si>
    <t>140724 ჩატარებული. საგანგებო. 2019ე-3900ლარით , ოპერაცია-ტორსის ოპერაციისშემდგომი  კანის დეფექტის აღდგენა</t>
  </si>
  <si>
    <t>ურიდია ცინა</t>
  </si>
  <si>
    <t>04.06.1946</t>
  </si>
  <si>
    <t>02№0032149</t>
  </si>
  <si>
    <t>დიაბეტური კატარაქტა (E 10 - E 14+ მეოთხე რიგის ნიშნით .3);თვალშიდა ლინზების არსებობა</t>
  </si>
  <si>
    <t>ლაიონსების თვალის ცენტრი</t>
  </si>
  <si>
    <t>103786 კატარაქტის ოპერაცია,</t>
  </si>
  <si>
    <t>ცხვირის ღრუს  ავთვისებიანი სიმსივნეები;ცხვირის ღრუს  ავთვისებიანი სიმსივნეები;ცხვირის ღრუს  ავთვისებიანი სიმსივნეები</t>
  </si>
  <si>
    <t>140728  ონკოლოგია. ქიმია+ლაბ.კვლევები+ონკოლოგია  6252,42 ლარით</t>
  </si>
  <si>
    <t>კარამეტ ოღლი პაატა</t>
  </si>
  <si>
    <t>09.03.1989</t>
  </si>
  <si>
    <t>01136540</t>
  </si>
  <si>
    <t>სუნთქვის მწვავე უკმარისობა;ქალასა და სახის ძვლებს მრავლობითი მოტეხილობები;ნეკნების მრავლობითი მოტეხილობა;ფილტვის სხვა ტრავმები;ტაბუხის მოტეხილობა</t>
  </si>
  <si>
    <t>140748  პოლიტრავმა, ინტენსიური თერაპია და ოპერაცია საგანგებოს გადმოყვანილი, შეთანხმებული ჩატარებული</t>
  </si>
  <si>
    <t>ხახუბია რევაზ</t>
  </si>
  <si>
    <t>10.07.1951</t>
  </si>
  <si>
    <t>01110552</t>
  </si>
  <si>
    <t>არასტაბილური სტენოკარდია;დილატაციური კარდიომიოპათია;ესენციური (პირველადი) ჰიპერტენზია</t>
  </si>
  <si>
    <t>140750  ჩატარებული, შეთანხმებულია</t>
  </si>
  <si>
    <t>არგუნ თამაზი</t>
  </si>
  <si>
    <t>წინაგულების ფიბრილაცია და თრთოლვა;გულის იშემიური ავადმყოფობა ;აორტის რევმატული სტენოზი;გულის უკმარისობა</t>
  </si>
  <si>
    <t>140765 ჩატარებული სტაციონარული მკურნალობა. გადამოწმებული. გადაყვანილია დას. საქართველოს ინტერვენციული მედიცინის ეროვნული  ცენტრიდან. 2019წ დაფინანსებულია 378 ლარით მეო რე მოთოვნაც არის სტაციონარზე</t>
  </si>
  <si>
    <t>გიცბა  გერმან</t>
  </si>
  <si>
    <t>141107 2019წ დაფინანსებულია  5629,6 ლარით. ქიმიოთერაპია , მეორე მოთხოვნა მედიკამენტზე</t>
  </si>
  <si>
    <t>141107  2019წ დაფინანსებულია  5629,6 ლარით.  ქიმიომედიკამენტი, მეორე  მოთხოვნა ქიმიოთერაპიაზე</t>
  </si>
  <si>
    <t>ჩირიგბა მიმოზა</t>
  </si>
  <si>
    <t>25.12.1968</t>
  </si>
  <si>
    <t>09N0235743</t>
  </si>
  <si>
    <t>141109  ონკოლოგია. მედიკამენტები. ორი მოთხოვნა. 2019წ დაფინანსებულია  3327,69  ლარით</t>
  </si>
  <si>
    <t>სს "უნივერსალური სამედიცინო ცენტრი"</t>
  </si>
  <si>
    <t>141109  ონკოლოგია. ქიმია. ორი მოთხოვნა. 2019წ დაფინანსებულია 3327,69 ლარით</t>
  </si>
  <si>
    <t>გიგოლაევა ზემა</t>
  </si>
  <si>
    <t>13.06.1957</t>
  </si>
  <si>
    <t>0011833</t>
  </si>
  <si>
    <t>არაფოლიკულური ლიმფომის სხვა ფორმები;არაფოლიკულური ლიმფომის სხვა ფორმები</t>
  </si>
  <si>
    <t>142460  წერილის N149909 . ონკოლოგია. კვლევები  და ქიმიოთერაპია მედიკამენტით 2019ში-5080 ლ.</t>
  </si>
  <si>
    <t>ბოსიკაშვილი თენგიზ</t>
  </si>
  <si>
    <t>02.03.1941</t>
  </si>
  <si>
    <t>0010923</t>
  </si>
  <si>
    <t>გავა-კუდუსუნის დაზიანებანი, რომლებიც არ არის შეტანილი სხვა რუბრიკებში</t>
  </si>
  <si>
    <t>წერილის N142466   ხერხემლის სტაბილიზაცია და რედრესაცია</t>
  </si>
  <si>
    <t>შველიძე ბონდო</t>
  </si>
  <si>
    <t>06.09.1949</t>
  </si>
  <si>
    <t>06№0146317</t>
  </si>
  <si>
    <t>წინამდებარე ჯირკვლის ავთვისებიანი სიმსივნე</t>
  </si>
  <si>
    <t>ონკოლოგია. ჰორმონოთერაპია. ორი მოთხოვნა. 2019წ დაფინანსებულია 4398,75 ლარით</t>
  </si>
  <si>
    <t>ონკოლოგია. მედიკამენტი-ზოლადექსი. ორი მოთხოვნა. 2019წ დაფინანსებულია 4398,75 ლარით</t>
  </si>
  <si>
    <t>144023 გადაუდებლად უტარდება. გადამოწმებული.  სტაციონარი , კვლევები , მედიკამენტები, პორტი, დიალიზი</t>
  </si>
  <si>
    <t>144024  ონკოლოგია.  ქიმიოპროცედურა.  მითხოვს მედიკამენტსაც 2019წ დაფინანსებულია 13571,47 ლარით</t>
  </si>
  <si>
    <t>144024  ონკოლოგია. მედიკამენტები 2  მოთხოვნა. 2019წ- 13571,47 ლარით</t>
  </si>
  <si>
    <t>მარხოლია ხანუმ</t>
  </si>
  <si>
    <t>05.02.1957</t>
  </si>
  <si>
    <t>02N0046349</t>
  </si>
  <si>
    <t>თირკმლის კისტა, შეძენილი</t>
  </si>
  <si>
    <t>144026  თირკმლის ოპერაცია ლაპარასკოპიულად</t>
  </si>
  <si>
    <t>შეროზია ბესლან</t>
  </si>
  <si>
    <t>19.12.1975</t>
  </si>
  <si>
    <t>01137752</t>
  </si>
  <si>
    <t>თვალბუდის ავთვისებიანი სიმსივნე</t>
  </si>
  <si>
    <t>144176  საცრემლე ჯირკვლის ბიოფსია</t>
  </si>
  <si>
    <t>ჯინჯოლია სვეტა</t>
  </si>
  <si>
    <t>21.05.1953</t>
  </si>
  <si>
    <t>არასტაბილური სტენოკარდია;მიოკარდიუმის გადატანილი ძველი ინფარქტი;მარცხენაპარკუჭოვანი უკმარისობა;სხვა მეორადი პულმონური ჰიპერტენზია;გულის ჰიპერტენზიული ავადმყოფობა გულის (შეგუბებითი) უკმარისობით;გულის ჰიპერტენზიული ავადმყოფობა გულის (შეგუბებითი) უკმარისობით;გულის ჰიპერტენზიული ავადმყოფობა გულის (შეგუბებითი) უკმარისობით;კორონარული ანგიოპლასტიური იმპლანტანტისა და ტრანსპლანტანტის არსებობა;აორტოკორონარული შუნტის არსებობა;ინსულინდამოუკიდებელი შაქრიანი დიაბეტი, დაუზუსტებელი გართულებებით;ქრონიკული გასტრიტი, დაუზუსტებელი;მიტრალური (სარქვლის) ნაკლოვანება;სხვა გასტრიტები;კუჭის წყლული, დაუზუსტებელი ლოკალიზაციით მწვავე, სისხლდენისა და პერფორაციის გარეშე</t>
  </si>
  <si>
    <t>შპს "აკად. გ. ჩაფიძის სახელობის გადაუდებელი კარდიოლოგიის ცენტრი"</t>
  </si>
  <si>
    <t>144177. ჩატარებული. კ/გრაფია, სტენტი, სტაციონარი. გადამოწმებული. 2019წ-4545 ლარით</t>
  </si>
  <si>
    <t>სურგულაძე მედიკო</t>
  </si>
  <si>
    <t>15.04.1957</t>
  </si>
  <si>
    <t>020046370</t>
  </si>
  <si>
    <t>თავისა და კისრის ნაწილის შეძენილი არარსებობა;ლორწოვან-ჩირქოვანი კონიუნქტივიტი</t>
  </si>
  <si>
    <t>144184 ოპერაცია ევისცერირებული თვალის თვალბუდეზე</t>
  </si>
  <si>
    <t>კოკოევა ალლა</t>
  </si>
  <si>
    <t>03.02.1975</t>
  </si>
  <si>
    <t>0038370</t>
  </si>
  <si>
    <t>სარძევე ჯირკვლის ცენტრალური ნაწილის ავთვისებიანი სიმსივნე</t>
  </si>
  <si>
    <t>შპს იოანე მოწყალეს სახელობის პრივატ კლინიკა</t>
  </si>
  <si>
    <t>144185 . ოპერაცია. რადიკალური მასტექტომია</t>
  </si>
  <si>
    <t>ბობუა აიდა</t>
  </si>
  <si>
    <t>19.11.1979</t>
  </si>
  <si>
    <t>01116892</t>
  </si>
  <si>
    <t>კისრის სეგმენტის მალთაშუა დისკების დაზიანებები</t>
  </si>
  <si>
    <t>144186 ოპერაცია ხერხემალზე დეკომპრესია</t>
  </si>
  <si>
    <t>ტაბაღუა  ასმათ</t>
  </si>
  <si>
    <t>07.12.1979</t>
  </si>
  <si>
    <t>01 105776</t>
  </si>
  <si>
    <t>ქრონიკული ოსტეომიელიტი სადრენაჟო ფისტულით</t>
  </si>
  <si>
    <t>სს გეფა;სს კ. ერისთავის სახელობის ექსპერიმენტული და კლინიკური ქირურგიის ეროვნული ცენტრი</t>
  </si>
  <si>
    <t>144405 . ონკოლოგიური პაციენტი , ყბის რეზექცია.  2019წ დაფინანსებულია  13784,59 ლარით</t>
  </si>
  <si>
    <t>ჭკოტუა (ჩკოტუა) ინალ</t>
  </si>
  <si>
    <t>144410   კვლევები , კიდევ 2 ე მოთხოვნა ოპერაციულ მკურნალობაზე  და მედიკამენტებზე</t>
  </si>
  <si>
    <t>144410   , მედიკამენტებI , კიდევ 2 ე მოთხოვნა ოპერაციულ მკურნალობაზე  და  კვლევები</t>
  </si>
  <si>
    <t>სოლენოვ სერგეი</t>
  </si>
  <si>
    <t>04.04.1963</t>
  </si>
  <si>
    <t>04№0088711</t>
  </si>
  <si>
    <t>მიოპია;სხვა მოხუცებულობითი კატარაქტა</t>
  </si>
  <si>
    <t>144411  2019წ დაფინანსებულია 7045ლარით ფაკოემულსიფიკაცია და ვიტრექტომია</t>
  </si>
  <si>
    <t>ავიძბა ილონა</t>
  </si>
  <si>
    <t>15.09.1975</t>
  </si>
  <si>
    <t>087396</t>
  </si>
  <si>
    <t>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სიმსივნე;სარძევე ჯირკვალი, დაუზუსტებელი ნაწილის ავთვისებიანი სიმსივნე</t>
  </si>
  <si>
    <t>144413   ონკოლოგია. კვლევები. ორი მოთხოვნა</t>
  </si>
  <si>
    <t>ბიგვავა ნელი</t>
  </si>
  <si>
    <t>25.09.1940</t>
  </si>
  <si>
    <t>09№0244599</t>
  </si>
  <si>
    <t>142668;  148118   ოპერაცია-ხერხემლის ლუმბალური ნაწილის ღია დისკექტომია  10/09/2019წ. 24-ე სხდომის გადაწყვეტილება ვერ გამოიყენა - ოპერაცია არ ჩატარდა  პნევმონიის გამო . მეორე მოთხოვნა- სტაციონარზე</t>
  </si>
  <si>
    <t>ვალიევა ანნა</t>
  </si>
  <si>
    <t>15.01.1941</t>
  </si>
  <si>
    <t>0013586</t>
  </si>
  <si>
    <t>სუნთქვის მწვავე უკმარისობა;პნევმონია, დაუზუსტებელი;ჰიპოვოლემიური შოკი;გულის გაჩერება, დაუზუსტებელი;წინაგულების ფიბრილაცია და თრთოლვა;ანემია, დაუზუსტებელი;გულის უკმარისობა;ინსულინდამოუკიდებელი შაქრიანი დიაბეტი</t>
  </si>
  <si>
    <t>შპს გორმედი</t>
  </si>
  <si>
    <t>გარდაცვლილი (წერილი N24556, 13,02,2018წ).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</t>
  </si>
  <si>
    <t>აგრბა ადამირ</t>
  </si>
  <si>
    <t>23.10.1991</t>
  </si>
  <si>
    <t>მრავლობითი ტრავმები, დაუზუსტებელი;თავის ტვინის კეროვანი ტრავმა;გულმკერდის ტრავმები;მკერდის ძვლის მოტეხილობა;ტრავმული პნევმოთორაქსი;ფილტვის სხვა ტრავმები;პნევმონია გამოწვეული Pseudomonas-ით;წელის მალის მოტეხილობა;უკიდურესი ხარისხის სიმსუქნე ალვეოლური ჰიპოვენტილაციით;გლუკოზისადმი ტოლერანტობის ტესტის გადახრა ნორმიდან;ორგანული დარღვევა შფოთვით.;ღვიძლის გაცხიმება (სტეატოზი), რომელიც არ არის შეტანილი სხვა რუბრიკებში;ცერებრული შეშუპება;სუნთქვის მწვავე უკმარისობა;სისტემური ანთებითი პასუხის სინდრომი;მწვავე პოსტჰემორაგიული ანემია;რკინადეფიციტური ანემია, დაუზუსტებელი;სისხლისა და სისხლმბადი ორგანოების სხვა დაზუსტებული ავადმყოფობები;გასტრო-ინტესტინური სისხლდენა, დაუზუსტებელი;მელენა;თირკმლების უკმარისობა, დაუზუსტებელი;გულის გაჩერება</t>
  </si>
  <si>
    <t>გარდაცვლილი (წერილის N45787, 11.05.2018). გადის სამედიცინო საქმიანობის სახელმწიფო რეგულირების სააგენტოს მიერ წარმოდგენილი დადებითი დასკვნის საფუძველზე.</t>
  </si>
  <si>
    <t>ბაზბა ადგურ</t>
  </si>
  <si>
    <t>07.11.1972</t>
  </si>
  <si>
    <t>01 135446</t>
  </si>
  <si>
    <t>არასტაბილური სტენოკარდია;მიოკარდიუმის ქვემო კედლის მწვავე ტრანსმურული ინფარქტი;ესენციური (პირველადი) ჰიპერტენზია;ქრონიკული ვირუსული ჰეპატიტი C</t>
  </si>
  <si>
    <t>145968. ჩატარებული. კ/გრაფია+საწოლ დღე. გადამოწმებული. ორი მოთხოვნა</t>
  </si>
  <si>
    <t>ინალ-იპა კადირ</t>
  </si>
  <si>
    <t>31.10.1959</t>
  </si>
  <si>
    <t>09№0242529</t>
  </si>
  <si>
    <t>ხორხის სუპერპოზიციული დაზიანება  (ავთვისებიანი სიმსივნე);ხორხის სუპერპოზიციული დაზიანება  (ავთვისებიანი სიმსივნე);ხორხის სუპერპოზიციული დაზიანება  (ავთვისებიანი სიმსივნე)</t>
  </si>
  <si>
    <t>147124. ონკოლოგია. ქიმია+კვლევები+მედიკამენტი (ცისპლატინი) კლინიკიდან. 2019წ დაფინანსებულია 10385 ლარით</t>
  </si>
  <si>
    <t>126490</t>
  </si>
  <si>
    <t>აჭარბებს ლიმიტს. ონკოლოგია. სხივური.  2019წ დაფინანსებულია 12761,02ლარით</t>
  </si>
  <si>
    <t>ლაზარია ვალერიან</t>
  </si>
  <si>
    <t>10.05.1958</t>
  </si>
  <si>
    <t>04№0085071</t>
  </si>
  <si>
    <t>ბრონქის ან ფილტვის სიმსივნე, დაუზუსტებელი ავთვისებიანი სიმსივნე;ბრონქის ან ფილტვის სიმსივნე, დაუზუსტებელი ავთვისებიანი სიმსივნე;ბრონქის ან ფილტვის სიმსივნე, დაუზუსტებელი ავთვისებიანი სიმსივნე</t>
  </si>
  <si>
    <t>147130 . ონკოლოგია. კვლევები. 2019წ დაფინანსებულია 12924,58 ლარით</t>
  </si>
  <si>
    <t>14597. ონკოლოგია. ქიმია. ორი მოთხოვნა. 2019წ დაფინანსებულია 6846,64 ლარით</t>
  </si>
  <si>
    <t>145977. ონკოლოგია. მედიკამენტები. ორი მოთხოვნა. 2019წ დაფინანსებულია 6846,64 ლარით</t>
  </si>
  <si>
    <t>ქრონიკული ვირუსული ჰეპატიტი C</t>
  </si>
  <si>
    <t>145974. ჰეპატიტი. კვლევები. ორი მოთხოვნა</t>
  </si>
  <si>
    <t>ოსინსკაია ერენა</t>
  </si>
  <si>
    <t>25.09.1983</t>
  </si>
  <si>
    <t>01118182</t>
  </si>
  <si>
    <t>დადგენილი ორსულობა</t>
  </si>
  <si>
    <t>147133  მშობიარობა საკეისრო კვეთით აყვანილი ექმის ჰონორარი-400 ლ</t>
  </si>
  <si>
    <t>ტიბილოვ ვადიმ</t>
  </si>
  <si>
    <t>03.05.1960</t>
  </si>
  <si>
    <t>11 02 041813</t>
  </si>
  <si>
    <t>ინსულინდამოუკიდებელი შაქრიანი დიაბეტი, პერიფერიული ცირკულაციის მოშლით;ინსულინდამოუკიდებელი შაქრიანი დიაბეტი, მრავლობითი გართულებებით;გულის ქრონიკული იშემიური ავადმყოფობა, დაუზუსტებელი;გულის უკმარისობა, დაუზუსტებელი</t>
  </si>
  <si>
    <t>14597. ჩატარებული ოპერაციული მკურნალობა-წვივის ამპუტაცია. გადამოწმებული</t>
  </si>
  <si>
    <t>ლუკავა ბესლან</t>
  </si>
  <si>
    <t>21.01.1981</t>
  </si>
  <si>
    <t>01 132153</t>
  </si>
  <si>
    <t>ჰეპატიტი. კვლევები.</t>
  </si>
  <si>
    <t>ონკოლოგია. ქიმია. ორი მოთხოვნა. 2019წ დაფინანსებულია 1050 ლარით</t>
  </si>
  <si>
    <t>ონკოლოგია. მედიკამენტები. ორი მოთხოვნა. 2019წ დაფინანსებულია 1050 ლარით</t>
  </si>
  <si>
    <t>ხიდაშელი ეთერი</t>
  </si>
  <si>
    <t>04.07.1958</t>
  </si>
  <si>
    <t>11 02 033894</t>
  </si>
  <si>
    <t>სარძევე ჯირკვლის კეთილთვისებიანი სიმსივნე</t>
  </si>
  <si>
    <t>შპს პირველი სამედიცინო ცენტრი</t>
  </si>
  <si>
    <t>ოპერაცია: სარძევე ჯირკვლის სხვა სახის ნაწილობრივი რეზექციები+ექიმის ჰონორარი.</t>
  </si>
  <si>
    <t>პუხაევ პეტრე</t>
  </si>
  <si>
    <t>15.06.1941</t>
  </si>
  <si>
    <t>0048851</t>
  </si>
  <si>
    <t>არასტაბილური სტენოკარდია;ესენციური (პირველადი) ჰიპერტენზია</t>
  </si>
  <si>
    <t>შპს „თბილისის გულისა და სისხლძარღვთა კლინიკა“</t>
  </si>
  <si>
    <t>145970. კ/გრაფია. ჩატარებული. გადამოწმებული</t>
  </si>
  <si>
    <t>ზარანდია რუსლან</t>
  </si>
  <si>
    <t>14.04.1961</t>
  </si>
  <si>
    <t>04№0086078</t>
  </si>
  <si>
    <t>არასტაბილური სტენოკარდია;ესენციური (პირველადი) ჰიპერტენზია;გულის შეგუბებითი უკმარისობა</t>
  </si>
  <si>
    <t>145999. შუნტირება. ჩატარებული. გადამოწმებული</t>
  </si>
  <si>
    <t>146001. ჩატარებული ოპერაცია-ზედა კიდურზე კანის გაკვეთა. გადამოწმებული. ორი მოთხოვნა</t>
  </si>
  <si>
    <t>ფაჩულია ვახტანგ</t>
  </si>
  <si>
    <t>24.05.1971</t>
  </si>
  <si>
    <t>040078952</t>
  </si>
  <si>
    <t>სტენოკარდიის სხვა ფორმები;გულის უკმარისობა, დაუზუსტებელი;ინსულინდამოუკიდებელი შაქრიანი დიაბეტი, დაუზუსტებელი გართულებებით</t>
  </si>
  <si>
    <t>146001  ეკგ და კვლევები</t>
  </si>
  <si>
    <t>ხალიმანოვა სვეტლანა</t>
  </si>
  <si>
    <t>05.01.1960</t>
  </si>
  <si>
    <t>04№0086047</t>
  </si>
  <si>
    <t>თავის ტვინის გარსების კეთილთვისებიანი სიმსივნე</t>
  </si>
  <si>
    <t>146227. ოპერაცია- სხვა ოპერაციები ქალას ფუძეში შესვლით</t>
  </si>
  <si>
    <t>ახსალბა ირინა</t>
  </si>
  <si>
    <t>24.08.1976</t>
  </si>
  <si>
    <t>04№0075464</t>
  </si>
  <si>
    <t>ფარისებრი ჯირკვლის კეთილთვისებიანი სიმსივნე</t>
  </si>
  <si>
    <t>ოპერაცია-სრული თიროიდექტომია</t>
  </si>
  <si>
    <t>კულაბუხოვ რუსლან</t>
  </si>
  <si>
    <t>11.12.1984</t>
  </si>
  <si>
    <t>07№0163941</t>
  </si>
  <si>
    <t>შიდა ჰემოროიდული კვანძები სხვა გართულებებით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</si>
  <si>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</si>
  <si>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ოპერაცია-ჰემოროიდული კვანძების ამოკვეთა</t>
  </si>
  <si>
    <t>გრიგორევა ოქსანა</t>
  </si>
  <si>
    <t>25.04.1956</t>
  </si>
  <si>
    <t>04№0086129</t>
  </si>
  <si>
    <t>ქრონიკული ვირუსული ჰეპატიტი C;ღვიძლის ფიბროზი</t>
  </si>
  <si>
    <t>148122. ჰეპატიტი. გამოკვლევები</t>
  </si>
  <si>
    <t>სელვიან ანჟელიკა</t>
  </si>
  <si>
    <t>09.11.2004</t>
  </si>
  <si>
    <t>030159</t>
  </si>
  <si>
    <t>ქოლედოქუსის (ნაღვლის საერთო სადინრის) კისტა</t>
  </si>
  <si>
    <t>ჩატარებული. ოპერაცია სანაღვლე გზებზე.  გადმოყვანილია საგანგებო სიტუაციების კორდინაციისა და გადაუდებელი დახმარების ცენტრის მიერ</t>
  </si>
  <si>
    <t>კაპტუაშვილი ოლგა</t>
  </si>
  <si>
    <t>29.10.1977</t>
  </si>
  <si>
    <t>04№0085513</t>
  </si>
  <si>
    <t>148125. ონკოლოგია. ქიმია. ორი მოთხოვნა. 2019წ დაფინანსებულია 8469,61 ლარით</t>
  </si>
  <si>
    <t>148125. ონკოლოგია. მედიკამენტები. ორი მოთხოვნა. 2019წ დაფინანსებულია 8469,61 ლარით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</si>
</sst>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9"/>
      <name val="Sylfae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A106" workbookViewId="0">
      <selection activeCell="B100" sqref="B100"/>
    </sheetView>
  </sheetViews>
  <sheetFormatPr defaultRowHeight="15" x14ac:dyDescent="0.25"/>
  <cols>
    <col min="1" max="1" width="6.140625" style="2" customWidth="1"/>
    <col min="2" max="2" width="15" style="2" customWidth="1"/>
    <col min="3" max="3" width="10.85546875" style="2" customWidth="1"/>
    <col min="4" max="4" width="15.140625" style="2" customWidth="1"/>
    <col min="5" max="5" width="15.5703125" style="2" customWidth="1"/>
    <col min="6" max="6" width="19.85546875" style="2" customWidth="1"/>
    <col min="7" max="7" width="17.42578125" style="2" customWidth="1"/>
    <col min="8" max="8" width="9.140625" style="2"/>
    <col min="9" max="10" width="10.28515625" style="2" customWidth="1"/>
    <col min="11" max="11" width="10.85546875" style="2" customWidth="1"/>
    <col min="12" max="12" width="32.28515625" style="2" customWidth="1"/>
    <col min="13" max="13" width="30.7109375" style="2" customWidth="1"/>
  </cols>
  <sheetData>
    <row r="1" spans="1:14" ht="63.75" customHeight="1" x14ac:dyDescent="0.25">
      <c r="A1" s="3" t="s">
        <v>0</v>
      </c>
      <c r="B1" s="3" t="s">
        <v>1</v>
      </c>
      <c r="C1" s="3" t="s">
        <v>2</v>
      </c>
      <c r="D1" s="3" t="s">
        <v>90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7</v>
      </c>
      <c r="L1" s="3" t="s">
        <v>9</v>
      </c>
      <c r="M1" s="3" t="s">
        <v>10</v>
      </c>
    </row>
    <row r="2" spans="1:14" ht="165.75" x14ac:dyDescent="0.25">
      <c r="A2" s="2">
        <v>1</v>
      </c>
      <c r="B2" s="7" t="s">
        <v>77</v>
      </c>
      <c r="C2" s="7" t="s">
        <v>78</v>
      </c>
      <c r="D2" s="7" t="s">
        <v>79</v>
      </c>
      <c r="E2" s="7" t="s">
        <v>15</v>
      </c>
      <c r="F2" s="7" t="s">
        <v>150</v>
      </c>
      <c r="G2" s="7" t="s">
        <v>34</v>
      </c>
      <c r="H2" s="7">
        <v>1386</v>
      </c>
      <c r="I2" s="7" t="s">
        <v>18</v>
      </c>
      <c r="J2" s="7">
        <v>1386</v>
      </c>
      <c r="K2" s="7" t="s">
        <v>18</v>
      </c>
      <c r="L2" s="7" t="s">
        <v>19</v>
      </c>
      <c r="M2" s="7" t="s">
        <v>151</v>
      </c>
    </row>
    <row r="3" spans="1:14" ht="24" customHeight="1" x14ac:dyDescent="0.25">
      <c r="A3" s="2">
        <v>2</v>
      </c>
      <c r="B3" s="7" t="s">
        <v>77</v>
      </c>
      <c r="C3" s="7" t="s">
        <v>78</v>
      </c>
      <c r="D3" s="7" t="s">
        <v>79</v>
      </c>
      <c r="E3" s="7" t="s">
        <v>15</v>
      </c>
      <c r="F3" s="7" t="s">
        <v>152</v>
      </c>
      <c r="G3" s="7" t="s">
        <v>34</v>
      </c>
      <c r="H3" s="7">
        <v>825</v>
      </c>
      <c r="I3" s="7" t="s">
        <v>18</v>
      </c>
      <c r="J3" s="7">
        <v>825</v>
      </c>
      <c r="K3" s="7" t="s">
        <v>18</v>
      </c>
      <c r="L3" s="7" t="s">
        <v>19</v>
      </c>
      <c r="M3" s="7" t="s">
        <v>151</v>
      </c>
    </row>
    <row r="4" spans="1:14" ht="89.25" x14ac:dyDescent="0.25">
      <c r="A4" s="2">
        <v>3</v>
      </c>
      <c r="B4" s="7" t="s">
        <v>153</v>
      </c>
      <c r="C4" s="7" t="s">
        <v>154</v>
      </c>
      <c r="D4" s="7" t="s">
        <v>155</v>
      </c>
      <c r="E4" s="7" t="s">
        <v>15</v>
      </c>
      <c r="F4" s="7" t="s">
        <v>156</v>
      </c>
      <c r="G4" s="7" t="s">
        <v>157</v>
      </c>
      <c r="H4" s="7">
        <v>200</v>
      </c>
      <c r="I4" s="7" t="s">
        <v>18</v>
      </c>
      <c r="J4" s="7">
        <v>200</v>
      </c>
      <c r="K4" s="7" t="s">
        <v>18</v>
      </c>
      <c r="L4" s="7" t="s">
        <v>19</v>
      </c>
      <c r="M4" s="7" t="s">
        <v>158</v>
      </c>
    </row>
    <row r="5" spans="1:14" ht="89.25" x14ac:dyDescent="0.25">
      <c r="A5" s="2">
        <v>4</v>
      </c>
      <c r="B5" s="7" t="s">
        <v>153</v>
      </c>
      <c r="C5" s="7" t="s">
        <v>154</v>
      </c>
      <c r="D5" s="7" t="s">
        <v>155</v>
      </c>
      <c r="E5" s="7" t="s">
        <v>15</v>
      </c>
      <c r="F5" s="7" t="s">
        <v>156</v>
      </c>
      <c r="G5" s="7" t="s">
        <v>72</v>
      </c>
      <c r="H5" s="7">
        <v>68.099999999999994</v>
      </c>
      <c r="I5" s="7" t="s">
        <v>18</v>
      </c>
      <c r="J5" s="7">
        <v>68.099999999999994</v>
      </c>
      <c r="K5" s="7" t="s">
        <v>18</v>
      </c>
      <c r="L5" s="7" t="s">
        <v>19</v>
      </c>
      <c r="M5" s="7" t="s">
        <v>159</v>
      </c>
    </row>
    <row r="6" spans="1:14" ht="89.25" x14ac:dyDescent="0.25">
      <c r="A6" s="2">
        <v>5</v>
      </c>
      <c r="B6" s="7" t="s">
        <v>153</v>
      </c>
      <c r="C6" s="7" t="s">
        <v>154</v>
      </c>
      <c r="D6" s="7" t="s">
        <v>155</v>
      </c>
      <c r="E6" s="7" t="s">
        <v>15</v>
      </c>
      <c r="F6" s="7" t="s">
        <v>156</v>
      </c>
      <c r="G6" s="7" t="s">
        <v>50</v>
      </c>
      <c r="H6" s="7">
        <v>1337.6</v>
      </c>
      <c r="I6" s="7" t="s">
        <v>18</v>
      </c>
      <c r="J6" s="7">
        <v>1337.6</v>
      </c>
      <c r="K6" s="7" t="s">
        <v>18</v>
      </c>
      <c r="L6" s="7" t="s">
        <v>19</v>
      </c>
      <c r="M6" s="7" t="s">
        <v>160</v>
      </c>
    </row>
    <row r="7" spans="1:14" ht="114.75" x14ac:dyDescent="0.25">
      <c r="A7" s="2">
        <v>6</v>
      </c>
      <c r="B7" s="7" t="s">
        <v>161</v>
      </c>
      <c r="C7" s="7" t="s">
        <v>162</v>
      </c>
      <c r="D7" s="7" t="s">
        <v>163</v>
      </c>
      <c r="E7" s="7" t="s">
        <v>52</v>
      </c>
      <c r="F7" s="7" t="s">
        <v>164</v>
      </c>
      <c r="G7" s="7" t="s">
        <v>29</v>
      </c>
      <c r="H7" s="7">
        <v>3700</v>
      </c>
      <c r="I7" s="7" t="s">
        <v>18</v>
      </c>
      <c r="J7" s="7">
        <v>2916.08</v>
      </c>
      <c r="K7" s="7" t="s">
        <v>18</v>
      </c>
      <c r="L7" s="7" t="s">
        <v>19</v>
      </c>
      <c r="M7" s="7" t="s">
        <v>165</v>
      </c>
    </row>
    <row r="8" spans="1:14" ht="114.75" x14ac:dyDescent="0.25">
      <c r="A8" s="2">
        <v>7</v>
      </c>
      <c r="B8" s="7" t="s">
        <v>166</v>
      </c>
      <c r="C8" s="7" t="s">
        <v>167</v>
      </c>
      <c r="D8" s="7" t="s">
        <v>168</v>
      </c>
      <c r="E8" s="7" t="s">
        <v>15</v>
      </c>
      <c r="F8" s="7" t="s">
        <v>35</v>
      </c>
      <c r="G8" s="7" t="s">
        <v>29</v>
      </c>
      <c r="H8" s="7">
        <v>203</v>
      </c>
      <c r="I8" s="7" t="s">
        <v>18</v>
      </c>
      <c r="J8" s="7">
        <v>203</v>
      </c>
      <c r="K8" s="7" t="s">
        <v>18</v>
      </c>
      <c r="L8" s="7" t="s">
        <v>19</v>
      </c>
      <c r="M8" s="7" t="s">
        <v>169</v>
      </c>
    </row>
    <row r="9" spans="1:14" ht="80.25" customHeight="1" x14ac:dyDescent="0.25">
      <c r="A9" s="2">
        <v>8</v>
      </c>
      <c r="B9" s="7" t="s">
        <v>166</v>
      </c>
      <c r="C9" s="7" t="s">
        <v>167</v>
      </c>
      <c r="D9" s="7" t="s">
        <v>168</v>
      </c>
      <c r="E9" s="7" t="s">
        <v>15</v>
      </c>
      <c r="F9" s="7" t="s">
        <v>35</v>
      </c>
      <c r="G9" s="7" t="s">
        <v>36</v>
      </c>
      <c r="H9" s="7">
        <v>258.56</v>
      </c>
      <c r="I9" s="7" t="s">
        <v>18</v>
      </c>
      <c r="J9" s="7">
        <v>258.56</v>
      </c>
      <c r="K9" s="7" t="s">
        <v>18</v>
      </c>
      <c r="L9" s="7" t="s">
        <v>19</v>
      </c>
      <c r="M9" s="7" t="s">
        <v>170</v>
      </c>
    </row>
    <row r="10" spans="1:14" ht="107.25" customHeight="1" x14ac:dyDescent="0.25">
      <c r="A10" s="2">
        <v>9</v>
      </c>
      <c r="B10" s="7" t="s">
        <v>171</v>
      </c>
      <c r="C10" s="7" t="s">
        <v>172</v>
      </c>
      <c r="D10" s="7" t="s">
        <v>173</v>
      </c>
      <c r="E10" s="7" t="s">
        <v>15</v>
      </c>
      <c r="F10" s="7" t="s">
        <v>43</v>
      </c>
      <c r="G10" s="7" t="s">
        <v>29</v>
      </c>
      <c r="H10" s="7">
        <v>1800</v>
      </c>
      <c r="I10" s="7" t="s">
        <v>18</v>
      </c>
      <c r="J10" s="7">
        <v>1800</v>
      </c>
      <c r="K10" s="7" t="s">
        <v>18</v>
      </c>
      <c r="L10" s="7" t="s">
        <v>19</v>
      </c>
      <c r="M10" s="7" t="s">
        <v>174</v>
      </c>
    </row>
    <row r="11" spans="1:14" ht="318.75" x14ac:dyDescent="0.25">
      <c r="A11" s="2">
        <v>10</v>
      </c>
      <c r="B11" s="7" t="s">
        <v>175</v>
      </c>
      <c r="C11" s="7" t="s">
        <v>176</v>
      </c>
      <c r="D11" s="7" t="s">
        <v>177</v>
      </c>
      <c r="E11" s="7" t="s">
        <v>24</v>
      </c>
      <c r="F11" s="7" t="s">
        <v>178</v>
      </c>
      <c r="G11" s="7" t="s">
        <v>37</v>
      </c>
      <c r="H11" s="7">
        <v>21210</v>
      </c>
      <c r="I11" s="7" t="s">
        <v>18</v>
      </c>
      <c r="J11" s="7">
        <v>15000</v>
      </c>
      <c r="K11" s="7" t="s">
        <v>18</v>
      </c>
      <c r="L11" s="7" t="s">
        <v>19</v>
      </c>
      <c r="M11" s="7" t="s">
        <v>179</v>
      </c>
    </row>
    <row r="12" spans="1:14" ht="15" customHeight="1" x14ac:dyDescent="0.25">
      <c r="A12" s="2">
        <v>11</v>
      </c>
      <c r="B12" s="7" t="s">
        <v>104</v>
      </c>
      <c r="C12" s="7" t="s">
        <v>105</v>
      </c>
      <c r="D12" s="7" t="s">
        <v>106</v>
      </c>
      <c r="E12" s="7" t="s">
        <v>15</v>
      </c>
      <c r="F12" s="7" t="s">
        <v>180</v>
      </c>
      <c r="G12" s="7" t="s">
        <v>75</v>
      </c>
      <c r="H12" s="7">
        <v>1795.45</v>
      </c>
      <c r="I12" s="7" t="s">
        <v>18</v>
      </c>
      <c r="J12" s="7">
        <v>1795.45</v>
      </c>
      <c r="K12" s="7" t="s">
        <v>18</v>
      </c>
      <c r="L12" s="7" t="s">
        <v>19</v>
      </c>
      <c r="M12" s="7" t="s">
        <v>181</v>
      </c>
    </row>
    <row r="13" spans="1:14" ht="395.25" x14ac:dyDescent="0.25">
      <c r="A13" s="2">
        <v>12</v>
      </c>
      <c r="B13" s="7" t="s">
        <v>40</v>
      </c>
      <c r="C13" s="7" t="s">
        <v>41</v>
      </c>
      <c r="D13" s="7" t="s">
        <v>42</v>
      </c>
      <c r="E13" s="7" t="s">
        <v>15</v>
      </c>
      <c r="F13" s="7" t="s">
        <v>182</v>
      </c>
      <c r="G13" s="7" t="s">
        <v>39</v>
      </c>
      <c r="H13" s="7">
        <v>2212.33</v>
      </c>
      <c r="I13" s="7" t="s">
        <v>18</v>
      </c>
      <c r="J13" s="7">
        <v>2212.33</v>
      </c>
      <c r="K13" s="7" t="s">
        <v>18</v>
      </c>
      <c r="L13" s="7" t="s">
        <v>19</v>
      </c>
      <c r="M13" s="7" t="s">
        <v>183</v>
      </c>
    </row>
    <row r="14" spans="1:14" ht="280.5" x14ac:dyDescent="0.25">
      <c r="A14" s="2">
        <v>13</v>
      </c>
      <c r="B14" s="7" t="s">
        <v>184</v>
      </c>
      <c r="C14" s="7" t="s">
        <v>185</v>
      </c>
      <c r="D14" s="7" t="s">
        <v>13</v>
      </c>
      <c r="E14" s="7" t="s">
        <v>186</v>
      </c>
      <c r="F14" s="7" t="s">
        <v>52</v>
      </c>
      <c r="G14" s="7" t="s">
        <v>187</v>
      </c>
      <c r="H14" s="7" t="s">
        <v>138</v>
      </c>
      <c r="I14" s="7">
        <v>11560</v>
      </c>
      <c r="J14" s="7" t="s">
        <v>18</v>
      </c>
      <c r="K14" s="7">
        <v>11560</v>
      </c>
      <c r="L14" s="7" t="s">
        <v>18</v>
      </c>
      <c r="M14" s="7" t="s">
        <v>19</v>
      </c>
      <c r="N14" s="7" t="s">
        <v>188</v>
      </c>
    </row>
    <row r="15" spans="1:14" ht="140.25" x14ac:dyDescent="0.25">
      <c r="A15" s="2">
        <v>14</v>
      </c>
      <c r="B15" s="7" t="s">
        <v>189</v>
      </c>
      <c r="C15" s="7" t="s">
        <v>190</v>
      </c>
      <c r="D15" s="7" t="s">
        <v>13</v>
      </c>
      <c r="E15" s="7" t="s">
        <v>191</v>
      </c>
      <c r="F15" s="7" t="s">
        <v>15</v>
      </c>
      <c r="G15" s="7" t="s">
        <v>192</v>
      </c>
      <c r="H15" s="7" t="s">
        <v>49</v>
      </c>
      <c r="I15" s="7">
        <v>485</v>
      </c>
      <c r="J15" s="7" t="s">
        <v>18</v>
      </c>
      <c r="K15" s="7">
        <v>485</v>
      </c>
      <c r="L15" s="7" t="s">
        <v>18</v>
      </c>
      <c r="M15" s="7" t="s">
        <v>19</v>
      </c>
      <c r="N15" s="7" t="s">
        <v>193</v>
      </c>
    </row>
    <row r="16" spans="1:14" ht="81" customHeight="1" x14ac:dyDescent="0.25">
      <c r="A16" s="2">
        <v>15</v>
      </c>
      <c r="B16" s="7" t="s">
        <v>189</v>
      </c>
      <c r="C16" s="7" t="s">
        <v>190</v>
      </c>
      <c r="D16" s="7" t="s">
        <v>191</v>
      </c>
      <c r="E16" s="7" t="s">
        <v>15</v>
      </c>
      <c r="F16" s="7" t="s">
        <v>131</v>
      </c>
      <c r="G16" s="7" t="s">
        <v>50</v>
      </c>
      <c r="H16" s="7">
        <v>1163.98</v>
      </c>
      <c r="I16" s="7" t="s">
        <v>18</v>
      </c>
      <c r="J16" s="7">
        <v>1163.97</v>
      </c>
      <c r="K16" s="7" t="s">
        <v>18</v>
      </c>
      <c r="L16" s="7" t="s">
        <v>19</v>
      </c>
      <c r="M16" s="7" t="s">
        <v>194</v>
      </c>
    </row>
    <row r="17" spans="1:13" ht="267.75" x14ac:dyDescent="0.25">
      <c r="A17" s="2">
        <v>16</v>
      </c>
      <c r="B17" s="7" t="s">
        <v>195</v>
      </c>
      <c r="C17" s="7" t="s">
        <v>196</v>
      </c>
      <c r="D17" s="7" t="s">
        <v>197</v>
      </c>
      <c r="E17" s="7" t="s">
        <v>52</v>
      </c>
      <c r="F17" s="7" t="s">
        <v>198</v>
      </c>
      <c r="G17" s="7" t="s">
        <v>28</v>
      </c>
      <c r="H17" s="7">
        <v>15000</v>
      </c>
      <c r="I17" s="7" t="s">
        <v>18</v>
      </c>
      <c r="J17" s="7">
        <v>15000</v>
      </c>
      <c r="K17" s="7" t="s">
        <v>18</v>
      </c>
      <c r="L17" s="7" t="s">
        <v>19</v>
      </c>
      <c r="M17" s="7" t="s">
        <v>199</v>
      </c>
    </row>
    <row r="18" spans="1:13" ht="357" x14ac:dyDescent="0.25">
      <c r="A18" s="2">
        <v>17</v>
      </c>
      <c r="B18" s="7" t="s">
        <v>200</v>
      </c>
      <c r="C18" s="7" t="s">
        <v>201</v>
      </c>
      <c r="D18" s="7" t="s">
        <v>202</v>
      </c>
      <c r="E18" s="7" t="s">
        <v>73</v>
      </c>
      <c r="F18" s="7" t="s">
        <v>203</v>
      </c>
      <c r="G18" s="7" t="s">
        <v>204</v>
      </c>
      <c r="H18" s="7">
        <v>15000</v>
      </c>
      <c r="I18" s="7" t="s">
        <v>18</v>
      </c>
      <c r="J18" s="7">
        <v>15000</v>
      </c>
      <c r="K18" s="7" t="s">
        <v>18</v>
      </c>
      <c r="L18" s="7" t="s">
        <v>70</v>
      </c>
      <c r="M18" s="7" t="s">
        <v>205</v>
      </c>
    </row>
    <row r="19" spans="1:13" ht="165.75" customHeight="1" x14ac:dyDescent="0.25">
      <c r="A19" s="2">
        <v>18</v>
      </c>
      <c r="B19" s="7" t="s">
        <v>206</v>
      </c>
      <c r="C19" s="7" t="s">
        <v>207</v>
      </c>
      <c r="D19" s="7" t="s">
        <v>208</v>
      </c>
      <c r="E19" s="7" t="s">
        <v>15</v>
      </c>
      <c r="F19" s="7" t="s">
        <v>209</v>
      </c>
      <c r="G19" s="7" t="s">
        <v>29</v>
      </c>
      <c r="H19" s="7">
        <v>1662</v>
      </c>
      <c r="I19" s="7" t="s">
        <v>18</v>
      </c>
      <c r="J19" s="7">
        <v>1662</v>
      </c>
      <c r="K19" s="7" t="s">
        <v>18</v>
      </c>
      <c r="L19" s="7" t="s">
        <v>19</v>
      </c>
      <c r="M19" s="7" t="s">
        <v>210</v>
      </c>
    </row>
    <row r="20" spans="1:13" ht="78.75" customHeight="1" x14ac:dyDescent="0.25">
      <c r="A20" s="2">
        <v>19</v>
      </c>
      <c r="B20" s="7" t="s">
        <v>211</v>
      </c>
      <c r="C20" s="7" t="s">
        <v>212</v>
      </c>
      <c r="D20" s="7" t="s">
        <v>213</v>
      </c>
      <c r="E20" s="7" t="s">
        <v>15</v>
      </c>
      <c r="F20" s="7" t="s">
        <v>71</v>
      </c>
      <c r="G20" s="7" t="s">
        <v>74</v>
      </c>
      <c r="H20" s="7">
        <v>470</v>
      </c>
      <c r="I20" s="7" t="s">
        <v>18</v>
      </c>
      <c r="J20" s="7">
        <v>470</v>
      </c>
      <c r="K20" s="7" t="s">
        <v>18</v>
      </c>
      <c r="L20" s="7" t="s">
        <v>19</v>
      </c>
      <c r="M20" s="7" t="s">
        <v>214</v>
      </c>
    </row>
    <row r="21" spans="1:13" ht="257.25" customHeight="1" x14ac:dyDescent="0.25">
      <c r="A21" s="2">
        <v>20</v>
      </c>
      <c r="B21" s="7" t="s">
        <v>215</v>
      </c>
      <c r="C21" s="7" t="s">
        <v>216</v>
      </c>
      <c r="D21" s="7" t="s">
        <v>217</v>
      </c>
      <c r="E21" s="7" t="s">
        <v>73</v>
      </c>
      <c r="F21" s="7" t="s">
        <v>218</v>
      </c>
      <c r="G21" s="7" t="s">
        <v>219</v>
      </c>
      <c r="H21" s="7">
        <v>1950</v>
      </c>
      <c r="I21" s="7" t="s">
        <v>18</v>
      </c>
      <c r="J21" s="7">
        <v>1950</v>
      </c>
      <c r="K21" s="7" t="s">
        <v>18</v>
      </c>
      <c r="L21" s="7" t="s">
        <v>70</v>
      </c>
      <c r="M21" s="7" t="s">
        <v>220</v>
      </c>
    </row>
    <row r="22" spans="1:13" ht="140.25" x14ac:dyDescent="0.25">
      <c r="A22" s="2">
        <v>21</v>
      </c>
      <c r="B22" s="7" t="s">
        <v>221</v>
      </c>
      <c r="C22" s="7" t="s">
        <v>222</v>
      </c>
      <c r="D22" s="7" t="s">
        <v>223</v>
      </c>
      <c r="E22" s="7" t="s">
        <v>73</v>
      </c>
      <c r="F22" s="7" t="s">
        <v>224</v>
      </c>
      <c r="G22" s="7" t="s">
        <v>225</v>
      </c>
      <c r="H22" s="7">
        <v>2587.5</v>
      </c>
      <c r="I22" s="7" t="s">
        <v>18</v>
      </c>
      <c r="J22" s="7">
        <v>1390.64</v>
      </c>
      <c r="K22" s="7" t="s">
        <v>18</v>
      </c>
      <c r="L22" s="7" t="s">
        <v>70</v>
      </c>
      <c r="M22" s="7" t="s">
        <v>226</v>
      </c>
    </row>
    <row r="23" spans="1:13" ht="140.25" x14ac:dyDescent="0.25">
      <c r="A23" s="2">
        <v>22</v>
      </c>
      <c r="B23" s="7" t="s">
        <v>227</v>
      </c>
      <c r="C23" s="7" t="s">
        <v>228</v>
      </c>
      <c r="D23" s="7" t="s">
        <v>229</v>
      </c>
      <c r="E23" s="7" t="s">
        <v>15</v>
      </c>
      <c r="F23" s="7" t="s">
        <v>230</v>
      </c>
      <c r="G23" s="7" t="s">
        <v>231</v>
      </c>
      <c r="H23" s="7">
        <v>480</v>
      </c>
      <c r="I23" s="7" t="s">
        <v>18</v>
      </c>
      <c r="J23" s="7">
        <v>480</v>
      </c>
      <c r="K23" s="7" t="s">
        <v>18</v>
      </c>
      <c r="L23" s="7" t="s">
        <v>19</v>
      </c>
      <c r="M23" s="7" t="s">
        <v>226</v>
      </c>
    </row>
    <row r="24" spans="1:13" ht="331.5" x14ac:dyDescent="0.25">
      <c r="A24" s="2">
        <v>23</v>
      </c>
      <c r="B24" s="7" t="s">
        <v>232</v>
      </c>
      <c r="C24" s="7" t="s">
        <v>233</v>
      </c>
      <c r="D24" s="7" t="s">
        <v>234</v>
      </c>
      <c r="E24" s="7" t="s">
        <v>15</v>
      </c>
      <c r="F24" s="7" t="s">
        <v>235</v>
      </c>
      <c r="G24" s="7" t="s">
        <v>236</v>
      </c>
      <c r="H24" s="7">
        <v>3612.5</v>
      </c>
      <c r="I24" s="7" t="s">
        <v>18</v>
      </c>
      <c r="J24" s="7">
        <v>3612.5</v>
      </c>
      <c r="K24" s="7" t="s">
        <v>18</v>
      </c>
      <c r="L24" s="7" t="s">
        <v>19</v>
      </c>
      <c r="M24" s="7" t="s">
        <v>237</v>
      </c>
    </row>
    <row r="25" spans="1:13" ht="19.5" customHeight="1" x14ac:dyDescent="0.25">
      <c r="A25" s="2">
        <v>24</v>
      </c>
      <c r="B25" s="7" t="s">
        <v>238</v>
      </c>
      <c r="C25" s="7" t="s">
        <v>239</v>
      </c>
      <c r="D25" s="7" t="s">
        <v>240</v>
      </c>
      <c r="E25" s="7" t="s">
        <v>15</v>
      </c>
      <c r="F25" s="7" t="s">
        <v>241</v>
      </c>
      <c r="G25" s="7" t="s">
        <v>242</v>
      </c>
      <c r="H25" s="7">
        <v>2572</v>
      </c>
      <c r="I25" s="7" t="s">
        <v>18</v>
      </c>
      <c r="J25" s="7">
        <v>2400</v>
      </c>
      <c r="K25" s="7" t="s">
        <v>18</v>
      </c>
      <c r="L25" s="7" t="s">
        <v>19</v>
      </c>
      <c r="M25" s="7" t="s">
        <v>243</v>
      </c>
    </row>
    <row r="26" spans="1:13" ht="103.5" customHeight="1" x14ac:dyDescent="0.25">
      <c r="A26" s="2">
        <v>25</v>
      </c>
      <c r="B26" s="7" t="s">
        <v>244</v>
      </c>
      <c r="C26" s="7" t="s">
        <v>245</v>
      </c>
      <c r="D26" s="7" t="s">
        <v>246</v>
      </c>
      <c r="E26" s="7" t="s">
        <v>15</v>
      </c>
      <c r="F26" s="7" t="s">
        <v>247</v>
      </c>
      <c r="G26" s="7" t="s">
        <v>29</v>
      </c>
      <c r="H26" s="7">
        <v>1100</v>
      </c>
      <c r="I26" s="7" t="s">
        <v>18</v>
      </c>
      <c r="J26" s="7">
        <v>1100</v>
      </c>
      <c r="K26" s="7" t="s">
        <v>18</v>
      </c>
      <c r="L26" s="7" t="s">
        <v>19</v>
      </c>
      <c r="M26" s="7" t="s">
        <v>248</v>
      </c>
    </row>
    <row r="27" spans="1:13" ht="81" customHeight="1" x14ac:dyDescent="0.25">
      <c r="A27" s="2">
        <v>26</v>
      </c>
      <c r="B27" s="7" t="s">
        <v>249</v>
      </c>
      <c r="C27" s="7" t="s">
        <v>250</v>
      </c>
      <c r="D27" s="7" t="s">
        <v>251</v>
      </c>
      <c r="E27" s="7" t="s">
        <v>15</v>
      </c>
      <c r="F27" s="7" t="s">
        <v>252</v>
      </c>
      <c r="G27" s="7" t="s">
        <v>74</v>
      </c>
      <c r="H27" s="7">
        <v>1354</v>
      </c>
      <c r="I27" s="7" t="s">
        <v>18</v>
      </c>
      <c r="J27" s="7">
        <v>1354</v>
      </c>
      <c r="K27" s="7" t="s">
        <v>18</v>
      </c>
      <c r="L27" s="7" t="s">
        <v>19</v>
      </c>
      <c r="M27" s="7" t="s">
        <v>253</v>
      </c>
    </row>
    <row r="28" spans="1:13" ht="81.75" customHeight="1" x14ac:dyDescent="0.25">
      <c r="A28" s="2">
        <v>27</v>
      </c>
      <c r="B28" s="7" t="s">
        <v>254</v>
      </c>
      <c r="C28" s="7" t="s">
        <v>255</v>
      </c>
      <c r="D28" s="7" t="s">
        <v>256</v>
      </c>
      <c r="E28" s="7" t="s">
        <v>52</v>
      </c>
      <c r="F28" s="7" t="s">
        <v>257</v>
      </c>
      <c r="G28" s="7" t="s">
        <v>258</v>
      </c>
      <c r="H28" s="7">
        <v>3500</v>
      </c>
      <c r="I28" s="7" t="s">
        <v>18</v>
      </c>
      <c r="J28" s="7">
        <v>3500</v>
      </c>
      <c r="K28" s="7" t="s">
        <v>18</v>
      </c>
      <c r="L28" s="7" t="s">
        <v>19</v>
      </c>
      <c r="M28" s="7" t="s">
        <v>259</v>
      </c>
    </row>
    <row r="29" spans="1:13" ht="89.25" x14ac:dyDescent="0.25">
      <c r="A29" s="2">
        <v>28</v>
      </c>
      <c r="B29" s="7" t="s">
        <v>260</v>
      </c>
      <c r="C29" s="7" t="s">
        <v>261</v>
      </c>
      <c r="D29" s="7" t="s">
        <v>262</v>
      </c>
      <c r="E29" s="7" t="s">
        <v>24</v>
      </c>
      <c r="F29" s="7" t="s">
        <v>263</v>
      </c>
      <c r="G29" s="7" t="s">
        <v>37</v>
      </c>
      <c r="H29" s="7">
        <v>1278.72</v>
      </c>
      <c r="I29" s="7" t="s">
        <v>18</v>
      </c>
      <c r="J29" s="7">
        <v>1278</v>
      </c>
      <c r="K29" s="7" t="s">
        <v>18</v>
      </c>
      <c r="L29" s="7" t="s">
        <v>19</v>
      </c>
      <c r="M29" s="7" t="s">
        <v>264</v>
      </c>
    </row>
    <row r="30" spans="1:13" ht="140.25" x14ac:dyDescent="0.25">
      <c r="A30" s="2">
        <v>29</v>
      </c>
      <c r="B30" s="7" t="s">
        <v>265</v>
      </c>
      <c r="C30" s="7" t="s">
        <v>266</v>
      </c>
      <c r="D30" s="7" t="s">
        <v>267</v>
      </c>
      <c r="E30" s="7" t="s">
        <v>15</v>
      </c>
      <c r="F30" s="7" t="s">
        <v>268</v>
      </c>
      <c r="G30" s="7" t="s">
        <v>31</v>
      </c>
      <c r="H30" s="7">
        <v>2577.25</v>
      </c>
      <c r="I30" s="7" t="s">
        <v>18</v>
      </c>
      <c r="J30" s="7">
        <v>2577.25</v>
      </c>
      <c r="K30" s="7" t="s">
        <v>18</v>
      </c>
      <c r="L30" s="7" t="s">
        <v>19</v>
      </c>
      <c r="M30" s="7" t="s">
        <v>269</v>
      </c>
    </row>
    <row r="31" spans="1:13" ht="89.25" x14ac:dyDescent="0.25">
      <c r="A31" s="2">
        <v>30</v>
      </c>
      <c r="B31" s="7" t="s">
        <v>184</v>
      </c>
      <c r="C31" s="7" t="s">
        <v>185</v>
      </c>
      <c r="D31" s="7" t="s">
        <v>186</v>
      </c>
      <c r="E31" s="7" t="s">
        <v>52</v>
      </c>
      <c r="F31" s="7" t="s">
        <v>270</v>
      </c>
      <c r="G31" s="7" t="s">
        <v>36</v>
      </c>
      <c r="H31" s="7">
        <v>912.06</v>
      </c>
      <c r="I31" s="7" t="s">
        <v>18</v>
      </c>
      <c r="J31" s="7">
        <v>912.05</v>
      </c>
      <c r="K31" s="7" t="s">
        <v>18</v>
      </c>
      <c r="L31" s="7" t="s">
        <v>19</v>
      </c>
      <c r="M31" s="7" t="s">
        <v>271</v>
      </c>
    </row>
    <row r="32" spans="1:13" ht="165.75" x14ac:dyDescent="0.25">
      <c r="A32" s="2">
        <v>31</v>
      </c>
      <c r="B32" s="7" t="s">
        <v>272</v>
      </c>
      <c r="C32" s="7" t="s">
        <v>273</v>
      </c>
      <c r="D32" s="7" t="s">
        <v>274</v>
      </c>
      <c r="E32" s="7" t="s">
        <v>15</v>
      </c>
      <c r="F32" s="7" t="s">
        <v>275</v>
      </c>
      <c r="G32" s="7" t="s">
        <v>31</v>
      </c>
      <c r="H32" s="7">
        <v>1047.1199999999999</v>
      </c>
      <c r="I32" s="7" t="s">
        <v>18</v>
      </c>
      <c r="J32" s="7">
        <v>1047.1199999999999</v>
      </c>
      <c r="K32" s="7" t="s">
        <v>18</v>
      </c>
      <c r="L32" s="7" t="s">
        <v>19</v>
      </c>
      <c r="M32" s="7" t="s">
        <v>276</v>
      </c>
    </row>
    <row r="33" spans="1:13" ht="89.25" x14ac:dyDescent="0.25">
      <c r="A33" s="2">
        <v>32</v>
      </c>
      <c r="B33" s="7" t="s">
        <v>277</v>
      </c>
      <c r="C33" s="7" t="s">
        <v>278</v>
      </c>
      <c r="D33" s="7" t="s">
        <v>279</v>
      </c>
      <c r="E33" s="7" t="s">
        <v>15</v>
      </c>
      <c r="F33" s="7" t="s">
        <v>280</v>
      </c>
      <c r="G33" s="7" t="s">
        <v>81</v>
      </c>
      <c r="H33" s="7">
        <v>2770</v>
      </c>
      <c r="I33" s="7" t="s">
        <v>18</v>
      </c>
      <c r="J33" s="7">
        <v>2770</v>
      </c>
      <c r="K33" s="7" t="s">
        <v>18</v>
      </c>
      <c r="L33" s="7" t="s">
        <v>19</v>
      </c>
      <c r="M33" s="7" t="s">
        <v>281</v>
      </c>
    </row>
    <row r="34" spans="1:13" ht="78.75" customHeight="1" x14ac:dyDescent="0.25">
      <c r="A34" s="2">
        <v>33</v>
      </c>
      <c r="B34" s="7" t="s">
        <v>53</v>
      </c>
      <c r="C34" s="7" t="s">
        <v>54</v>
      </c>
      <c r="D34" s="7" t="s">
        <v>55</v>
      </c>
      <c r="E34" s="7" t="s">
        <v>15</v>
      </c>
      <c r="F34" s="7" t="s">
        <v>282</v>
      </c>
      <c r="G34" s="7" t="s">
        <v>57</v>
      </c>
      <c r="H34" s="7">
        <v>2658</v>
      </c>
      <c r="I34" s="7" t="s">
        <v>18</v>
      </c>
      <c r="J34" s="7">
        <v>2658</v>
      </c>
      <c r="K34" s="7" t="s">
        <v>18</v>
      </c>
      <c r="L34" s="7" t="s">
        <v>19</v>
      </c>
      <c r="M34" s="7" t="s">
        <v>283</v>
      </c>
    </row>
    <row r="35" spans="1:13" ht="81" customHeight="1" x14ac:dyDescent="0.25">
      <c r="A35" s="2">
        <v>34</v>
      </c>
      <c r="B35" s="7" t="s">
        <v>284</v>
      </c>
      <c r="C35" s="7" t="s">
        <v>285</v>
      </c>
      <c r="D35" s="7" t="s">
        <v>286</v>
      </c>
      <c r="E35" s="7" t="s">
        <v>73</v>
      </c>
      <c r="F35" s="7" t="s">
        <v>287</v>
      </c>
      <c r="G35" s="7" t="s">
        <v>288</v>
      </c>
      <c r="H35" s="7">
        <v>2270</v>
      </c>
      <c r="I35" s="7" t="s">
        <v>18</v>
      </c>
      <c r="J35" s="7">
        <v>2270</v>
      </c>
      <c r="K35" s="7" t="s">
        <v>18</v>
      </c>
      <c r="L35" s="7" t="s">
        <v>70</v>
      </c>
      <c r="M35" s="7" t="s">
        <v>289</v>
      </c>
    </row>
    <row r="36" spans="1:13" ht="78.75" customHeight="1" x14ac:dyDescent="0.25">
      <c r="A36" s="2">
        <v>35</v>
      </c>
      <c r="B36" s="7" t="s">
        <v>290</v>
      </c>
      <c r="C36" s="7" t="s">
        <v>291</v>
      </c>
      <c r="D36" s="7" t="s">
        <v>292</v>
      </c>
      <c r="E36" s="7" t="s">
        <v>52</v>
      </c>
      <c r="F36" s="7" t="s">
        <v>293</v>
      </c>
      <c r="G36" s="7" t="s">
        <v>138</v>
      </c>
      <c r="H36" s="7">
        <v>8830</v>
      </c>
      <c r="I36" s="7" t="s">
        <v>18</v>
      </c>
      <c r="J36" s="7">
        <v>8830</v>
      </c>
      <c r="K36" s="7" t="s">
        <v>18</v>
      </c>
      <c r="L36" s="7" t="s">
        <v>19</v>
      </c>
      <c r="M36" s="7" t="s">
        <v>294</v>
      </c>
    </row>
    <row r="37" spans="1:13" ht="79.5" customHeight="1" x14ac:dyDescent="0.25">
      <c r="A37" s="2">
        <v>36</v>
      </c>
      <c r="B37" s="7" t="s">
        <v>295</v>
      </c>
      <c r="C37" s="7" t="s">
        <v>296</v>
      </c>
      <c r="D37" s="7" t="s">
        <v>297</v>
      </c>
      <c r="E37" s="7" t="s">
        <v>52</v>
      </c>
      <c r="F37" s="7" t="s">
        <v>298</v>
      </c>
      <c r="G37" s="7" t="s">
        <v>299</v>
      </c>
      <c r="H37" s="7">
        <v>2100</v>
      </c>
      <c r="I37" s="7" t="s">
        <v>18</v>
      </c>
      <c r="J37" s="7">
        <v>1496</v>
      </c>
      <c r="K37" s="7" t="s">
        <v>18</v>
      </c>
      <c r="L37" s="7" t="s">
        <v>19</v>
      </c>
      <c r="M37" s="7" t="s">
        <v>300</v>
      </c>
    </row>
    <row r="38" spans="1:13" ht="116.25" customHeight="1" x14ac:dyDescent="0.25">
      <c r="A38" s="2">
        <v>37</v>
      </c>
      <c r="B38" s="7" t="s">
        <v>58</v>
      </c>
      <c r="C38" s="7" t="s">
        <v>59</v>
      </c>
      <c r="D38" s="7" t="s">
        <v>60</v>
      </c>
      <c r="E38" s="7" t="s">
        <v>15</v>
      </c>
      <c r="F38" s="7" t="s">
        <v>61</v>
      </c>
      <c r="G38" s="7" t="s">
        <v>33</v>
      </c>
      <c r="H38" s="7">
        <v>272</v>
      </c>
      <c r="I38" s="7" t="s">
        <v>18</v>
      </c>
      <c r="J38" s="7">
        <v>272</v>
      </c>
      <c r="K38" s="7" t="s">
        <v>18</v>
      </c>
      <c r="L38" s="7" t="s">
        <v>19</v>
      </c>
      <c r="M38" s="7" t="s">
        <v>301</v>
      </c>
    </row>
    <row r="39" spans="1:13" ht="78.75" customHeight="1" x14ac:dyDescent="0.25">
      <c r="A39" s="2">
        <v>38</v>
      </c>
      <c r="B39" s="7" t="s">
        <v>302</v>
      </c>
      <c r="C39" s="7" t="s">
        <v>59</v>
      </c>
      <c r="D39" s="7" t="s">
        <v>60</v>
      </c>
      <c r="E39" s="7" t="s">
        <v>15</v>
      </c>
      <c r="F39" s="7" t="s">
        <v>62</v>
      </c>
      <c r="G39" s="7" t="s">
        <v>30</v>
      </c>
      <c r="H39" s="7">
        <v>352.19</v>
      </c>
      <c r="I39" s="7" t="s">
        <v>18</v>
      </c>
      <c r="J39" s="7">
        <v>352.19</v>
      </c>
      <c r="K39" s="7" t="s">
        <v>18</v>
      </c>
      <c r="L39" s="7" t="s">
        <v>19</v>
      </c>
      <c r="M39" s="7" t="s">
        <v>303</v>
      </c>
    </row>
    <row r="40" spans="1:13" ht="89.25" x14ac:dyDescent="0.25">
      <c r="A40" s="2">
        <v>39</v>
      </c>
      <c r="B40" s="7" t="s">
        <v>249</v>
      </c>
      <c r="C40" s="7" t="s">
        <v>250</v>
      </c>
      <c r="D40" s="7" t="s">
        <v>251</v>
      </c>
      <c r="E40" s="7" t="s">
        <v>15</v>
      </c>
      <c r="F40" s="7" t="s">
        <v>304</v>
      </c>
      <c r="G40" s="7" t="s">
        <v>204</v>
      </c>
      <c r="H40" s="7">
        <v>320</v>
      </c>
      <c r="I40" s="7" t="s">
        <v>18</v>
      </c>
      <c r="J40" s="7">
        <v>320</v>
      </c>
      <c r="K40" s="7" t="s">
        <v>18</v>
      </c>
      <c r="L40" s="7" t="s">
        <v>19</v>
      </c>
      <c r="M40" s="7" t="s">
        <v>305</v>
      </c>
    </row>
    <row r="41" spans="1:13" ht="191.25" x14ac:dyDescent="0.25">
      <c r="A41" s="2">
        <v>40</v>
      </c>
      <c r="B41" s="7" t="s">
        <v>113</v>
      </c>
      <c r="C41" s="7" t="s">
        <v>114</v>
      </c>
      <c r="D41" s="7" t="s">
        <v>115</v>
      </c>
      <c r="E41" s="7" t="s">
        <v>15</v>
      </c>
      <c r="F41" s="7" t="s">
        <v>116</v>
      </c>
      <c r="G41" s="7" t="s">
        <v>76</v>
      </c>
      <c r="H41" s="7">
        <v>1325</v>
      </c>
      <c r="I41" s="7" t="s">
        <v>18</v>
      </c>
      <c r="J41" s="7">
        <v>1325</v>
      </c>
      <c r="K41" s="7" t="s">
        <v>18</v>
      </c>
      <c r="L41" s="7" t="s">
        <v>19</v>
      </c>
      <c r="M41" s="7" t="s">
        <v>306</v>
      </c>
    </row>
    <row r="42" spans="1:13" ht="79.5" customHeight="1" x14ac:dyDescent="0.25">
      <c r="A42" s="2">
        <v>41</v>
      </c>
      <c r="B42" s="7" t="s">
        <v>113</v>
      </c>
      <c r="C42" s="7" t="s">
        <v>114</v>
      </c>
      <c r="D42" s="7" t="s">
        <v>115</v>
      </c>
      <c r="E42" s="7" t="s">
        <v>15</v>
      </c>
      <c r="F42" s="7" t="s">
        <v>93</v>
      </c>
      <c r="G42" s="7" t="s">
        <v>50</v>
      </c>
      <c r="H42" s="7">
        <v>2320.5</v>
      </c>
      <c r="I42" s="7" t="s">
        <v>18</v>
      </c>
      <c r="J42" s="7">
        <v>2320.5</v>
      </c>
      <c r="K42" s="7" t="s">
        <v>18</v>
      </c>
      <c r="L42" s="7" t="s">
        <v>19</v>
      </c>
      <c r="M42" s="7" t="s">
        <v>307</v>
      </c>
    </row>
    <row r="43" spans="1:13" ht="89.25" x14ac:dyDescent="0.25">
      <c r="A43" s="2">
        <v>42</v>
      </c>
      <c r="B43" s="7" t="s">
        <v>308</v>
      </c>
      <c r="C43" s="7" t="s">
        <v>309</v>
      </c>
      <c r="D43" s="7" t="s">
        <v>310</v>
      </c>
      <c r="E43" s="7" t="s">
        <v>15</v>
      </c>
      <c r="F43" s="7" t="s">
        <v>311</v>
      </c>
      <c r="G43" s="7" t="s">
        <v>74</v>
      </c>
      <c r="H43" s="7">
        <v>4254.18</v>
      </c>
      <c r="I43" s="7" t="s">
        <v>18</v>
      </c>
      <c r="J43" s="7">
        <v>4254.18</v>
      </c>
      <c r="K43" s="7" t="s">
        <v>18</v>
      </c>
      <c r="L43" s="7" t="s">
        <v>19</v>
      </c>
      <c r="M43" s="7" t="s">
        <v>312</v>
      </c>
    </row>
    <row r="44" spans="1:13" ht="78" customHeight="1" x14ac:dyDescent="0.25">
      <c r="A44" s="2">
        <v>43</v>
      </c>
      <c r="B44" s="7" t="s">
        <v>313</v>
      </c>
      <c r="C44" s="7" t="s">
        <v>314</v>
      </c>
      <c r="D44" s="7" t="s">
        <v>315</v>
      </c>
      <c r="E44" s="7" t="s">
        <v>15</v>
      </c>
      <c r="F44" s="7" t="s">
        <v>316</v>
      </c>
      <c r="G44" s="7" t="s">
        <v>288</v>
      </c>
      <c r="H44" s="7">
        <v>2750</v>
      </c>
      <c r="I44" s="7" t="s">
        <v>18</v>
      </c>
      <c r="J44" s="7">
        <v>2750</v>
      </c>
      <c r="K44" s="7" t="s">
        <v>18</v>
      </c>
      <c r="L44" s="7" t="s">
        <v>19</v>
      </c>
      <c r="M44" s="7" t="s">
        <v>317</v>
      </c>
    </row>
    <row r="45" spans="1:13" ht="63.75" x14ac:dyDescent="0.25">
      <c r="A45" s="2">
        <v>44</v>
      </c>
      <c r="B45" s="7" t="s">
        <v>318</v>
      </c>
      <c r="C45" s="7" t="s">
        <v>319</v>
      </c>
      <c r="D45" s="7" t="s">
        <v>320</v>
      </c>
      <c r="E45" s="7" t="s">
        <v>73</v>
      </c>
      <c r="F45" s="7" t="s">
        <v>66</v>
      </c>
      <c r="G45" s="7" t="s">
        <v>34</v>
      </c>
      <c r="H45" s="7">
        <v>3022</v>
      </c>
      <c r="I45" s="7" t="s">
        <v>18</v>
      </c>
      <c r="J45" s="7">
        <v>3022</v>
      </c>
      <c r="K45" s="7" t="s">
        <v>18</v>
      </c>
      <c r="L45" s="7" t="s">
        <v>70</v>
      </c>
      <c r="M45" s="7" t="s">
        <v>321</v>
      </c>
    </row>
    <row r="46" spans="1:13" ht="76.5" x14ac:dyDescent="0.25">
      <c r="A46" s="2">
        <v>45</v>
      </c>
      <c r="B46" s="7" t="s">
        <v>284</v>
      </c>
      <c r="C46" s="7" t="s">
        <v>285</v>
      </c>
      <c r="D46" s="7" t="s">
        <v>13</v>
      </c>
      <c r="E46" s="7" t="s">
        <v>73</v>
      </c>
      <c r="F46" s="7" t="s">
        <v>322</v>
      </c>
      <c r="G46" s="7" t="s">
        <v>204</v>
      </c>
      <c r="H46" s="7">
        <v>225</v>
      </c>
      <c r="I46" s="7" t="s">
        <v>18</v>
      </c>
      <c r="J46" s="7">
        <v>225</v>
      </c>
      <c r="K46" s="7" t="s">
        <v>18</v>
      </c>
      <c r="L46" s="7" t="s">
        <v>70</v>
      </c>
      <c r="M46" s="7" t="s">
        <v>323</v>
      </c>
    </row>
    <row r="47" spans="1:13" ht="114.75" x14ac:dyDescent="0.25">
      <c r="A47" s="2">
        <v>46</v>
      </c>
      <c r="B47" s="7" t="s">
        <v>324</v>
      </c>
      <c r="C47" s="7" t="s">
        <v>325</v>
      </c>
      <c r="D47" s="7" t="s">
        <v>326</v>
      </c>
      <c r="E47" s="7" t="s">
        <v>15</v>
      </c>
      <c r="F47" s="7" t="s">
        <v>327</v>
      </c>
      <c r="G47" s="7" t="s">
        <v>29</v>
      </c>
      <c r="H47" s="7">
        <v>2049</v>
      </c>
      <c r="I47" s="7" t="s">
        <v>18</v>
      </c>
      <c r="J47" s="7">
        <v>2049</v>
      </c>
      <c r="K47" s="7" t="s">
        <v>18</v>
      </c>
      <c r="L47" s="7" t="s">
        <v>19</v>
      </c>
      <c r="M47" s="7" t="s">
        <v>328</v>
      </c>
    </row>
    <row r="48" spans="1:13" ht="102" x14ac:dyDescent="0.25">
      <c r="A48" s="2">
        <v>47</v>
      </c>
      <c r="B48" s="7" t="s">
        <v>45</v>
      </c>
      <c r="C48" s="7" t="s">
        <v>329</v>
      </c>
      <c r="D48" s="7" t="s">
        <v>47</v>
      </c>
      <c r="E48" s="7" t="s">
        <v>15</v>
      </c>
      <c r="F48" s="7" t="s">
        <v>330</v>
      </c>
      <c r="G48" s="7" t="s">
        <v>49</v>
      </c>
      <c r="H48" s="7">
        <v>1345</v>
      </c>
      <c r="I48" s="7" t="s">
        <v>18</v>
      </c>
      <c r="J48" s="7">
        <v>1345</v>
      </c>
      <c r="K48" s="7" t="s">
        <v>18</v>
      </c>
      <c r="L48" s="7" t="s">
        <v>19</v>
      </c>
      <c r="M48" s="7" t="s">
        <v>331</v>
      </c>
    </row>
    <row r="49" spans="1:13" ht="89.25" x14ac:dyDescent="0.25">
      <c r="A49" s="2">
        <v>48</v>
      </c>
      <c r="B49" s="7" t="s">
        <v>45</v>
      </c>
      <c r="C49" s="7" t="s">
        <v>46</v>
      </c>
      <c r="D49" s="7" t="s">
        <v>47</v>
      </c>
      <c r="E49" s="7" t="s">
        <v>15</v>
      </c>
      <c r="F49" s="7" t="s">
        <v>48</v>
      </c>
      <c r="G49" s="7" t="s">
        <v>50</v>
      </c>
      <c r="H49" s="7">
        <v>208</v>
      </c>
      <c r="I49" s="7" t="s">
        <v>18</v>
      </c>
      <c r="J49" s="7">
        <v>208</v>
      </c>
      <c r="K49" s="7" t="s">
        <v>18</v>
      </c>
      <c r="L49" s="7" t="s">
        <v>19</v>
      </c>
      <c r="M49" s="7" t="s">
        <v>332</v>
      </c>
    </row>
    <row r="50" spans="1:13" ht="89.25" x14ac:dyDescent="0.25">
      <c r="A50" s="2">
        <v>49</v>
      </c>
      <c r="B50" s="7" t="s">
        <v>45</v>
      </c>
      <c r="C50" s="7" t="s">
        <v>46</v>
      </c>
      <c r="D50" s="7" t="s">
        <v>47</v>
      </c>
      <c r="E50" s="7" t="s">
        <v>15</v>
      </c>
      <c r="F50" s="7" t="s">
        <v>48</v>
      </c>
      <c r="G50" s="7" t="s">
        <v>36</v>
      </c>
      <c r="H50" s="7">
        <v>362.6</v>
      </c>
      <c r="I50" s="7" t="s">
        <v>18</v>
      </c>
      <c r="J50" s="7">
        <v>362.6</v>
      </c>
      <c r="K50" s="7" t="s">
        <v>18</v>
      </c>
      <c r="L50" s="7" t="s">
        <v>19</v>
      </c>
      <c r="M50" s="7" t="s">
        <v>333</v>
      </c>
    </row>
    <row r="51" spans="1:13" ht="89.25" x14ac:dyDescent="0.25">
      <c r="A51" s="2">
        <v>50</v>
      </c>
      <c r="B51" s="7" t="s">
        <v>334</v>
      </c>
      <c r="C51" s="7" t="s">
        <v>335</v>
      </c>
      <c r="D51" s="7" t="s">
        <v>336</v>
      </c>
      <c r="E51" s="7" t="s">
        <v>15</v>
      </c>
      <c r="F51" s="7" t="s">
        <v>337</v>
      </c>
      <c r="G51" s="7" t="s">
        <v>81</v>
      </c>
      <c r="H51" s="7">
        <v>8134</v>
      </c>
      <c r="I51" s="7" t="s">
        <v>18</v>
      </c>
      <c r="J51" s="7">
        <v>8134</v>
      </c>
      <c r="K51" s="7" t="s">
        <v>18</v>
      </c>
      <c r="L51" s="7" t="s">
        <v>19</v>
      </c>
      <c r="M51" s="7" t="s">
        <v>338</v>
      </c>
    </row>
    <row r="52" spans="1:13" ht="89.25" x14ac:dyDescent="0.25">
      <c r="A52" s="2">
        <v>51</v>
      </c>
      <c r="B52" s="7" t="s">
        <v>339</v>
      </c>
      <c r="C52" s="7" t="s">
        <v>340</v>
      </c>
      <c r="D52" s="7" t="s">
        <v>341</v>
      </c>
      <c r="E52" s="7" t="s">
        <v>15</v>
      </c>
      <c r="F52" s="7" t="s">
        <v>342</v>
      </c>
      <c r="G52" s="7" t="s">
        <v>343</v>
      </c>
      <c r="H52" s="7">
        <v>1300</v>
      </c>
      <c r="I52" s="7" t="s">
        <v>18</v>
      </c>
      <c r="J52" s="7">
        <v>841.32</v>
      </c>
      <c r="K52" s="7" t="s">
        <v>18</v>
      </c>
      <c r="L52" s="7" t="s">
        <v>19</v>
      </c>
      <c r="M52" s="7" t="s">
        <v>344</v>
      </c>
    </row>
    <row r="53" spans="1:13" ht="89.25" x14ac:dyDescent="0.25">
      <c r="A53" s="2">
        <v>52</v>
      </c>
      <c r="B53" s="7" t="s">
        <v>103</v>
      </c>
      <c r="C53" s="7" t="s">
        <v>88</v>
      </c>
      <c r="D53" s="7" t="s">
        <v>89</v>
      </c>
      <c r="E53" s="7" t="s">
        <v>15</v>
      </c>
      <c r="F53" s="7" t="s">
        <v>345</v>
      </c>
      <c r="G53" s="7" t="s">
        <v>34</v>
      </c>
      <c r="H53" s="7">
        <v>850</v>
      </c>
      <c r="I53" s="7" t="s">
        <v>18</v>
      </c>
      <c r="J53" s="7">
        <v>850</v>
      </c>
      <c r="K53" s="7" t="s">
        <v>18</v>
      </c>
      <c r="L53" s="7" t="s">
        <v>19</v>
      </c>
      <c r="M53" s="7" t="s">
        <v>346</v>
      </c>
    </row>
    <row r="54" spans="1:13" ht="127.5" x14ac:dyDescent="0.25">
      <c r="A54" s="2">
        <v>53</v>
      </c>
      <c r="B54" s="7" t="s">
        <v>347</v>
      </c>
      <c r="C54" s="7" t="s">
        <v>348</v>
      </c>
      <c r="D54" s="7" t="s">
        <v>349</v>
      </c>
      <c r="E54" s="7" t="s">
        <v>15</v>
      </c>
      <c r="F54" s="7" t="s">
        <v>350</v>
      </c>
      <c r="G54" s="7" t="s">
        <v>38</v>
      </c>
      <c r="H54" s="7">
        <v>3590</v>
      </c>
      <c r="I54" s="7" t="s">
        <v>18</v>
      </c>
      <c r="J54" s="7">
        <v>3590</v>
      </c>
      <c r="K54" s="7" t="s">
        <v>18</v>
      </c>
      <c r="L54" s="7" t="s">
        <v>19</v>
      </c>
      <c r="M54" s="7" t="s">
        <v>351</v>
      </c>
    </row>
    <row r="55" spans="1:13" ht="80.25" customHeight="1" x14ac:dyDescent="0.25">
      <c r="A55" s="2">
        <v>54</v>
      </c>
      <c r="B55" s="7" t="s">
        <v>352</v>
      </c>
      <c r="C55" s="7" t="s">
        <v>353</v>
      </c>
      <c r="D55" s="7" t="s">
        <v>354</v>
      </c>
      <c r="E55" s="7" t="s">
        <v>15</v>
      </c>
      <c r="F55" s="7" t="s">
        <v>355</v>
      </c>
      <c r="G55" s="7" t="s">
        <v>38</v>
      </c>
      <c r="H55" s="7">
        <v>9068.75</v>
      </c>
      <c r="I55" s="7" t="s">
        <v>18</v>
      </c>
      <c r="J55" s="7">
        <v>9068.75</v>
      </c>
      <c r="K55" s="7" t="s">
        <v>18</v>
      </c>
      <c r="L55" s="7" t="s">
        <v>19</v>
      </c>
      <c r="M55" s="7" t="s">
        <v>356</v>
      </c>
    </row>
    <row r="56" spans="1:13" ht="102" x14ac:dyDescent="0.25">
      <c r="A56" s="2">
        <v>55</v>
      </c>
      <c r="B56" s="7" t="s">
        <v>357</v>
      </c>
      <c r="C56" s="7" t="s">
        <v>41</v>
      </c>
      <c r="D56" s="7" t="s">
        <v>42</v>
      </c>
      <c r="E56" s="7" t="s">
        <v>15</v>
      </c>
      <c r="F56" s="7" t="s">
        <v>358</v>
      </c>
      <c r="G56" s="7" t="s">
        <v>39</v>
      </c>
      <c r="H56" s="7">
        <v>987</v>
      </c>
      <c r="I56" s="7" t="s">
        <v>18</v>
      </c>
      <c r="J56" s="7">
        <v>987</v>
      </c>
      <c r="K56" s="7" t="s">
        <v>18</v>
      </c>
      <c r="L56" s="7" t="s">
        <v>19</v>
      </c>
      <c r="M56" s="7" t="s">
        <v>359</v>
      </c>
    </row>
    <row r="57" spans="1:13" ht="89.25" x14ac:dyDescent="0.25">
      <c r="A57" s="2">
        <v>56</v>
      </c>
      <c r="B57" s="7" t="s">
        <v>360</v>
      </c>
      <c r="C57" s="7" t="s">
        <v>85</v>
      </c>
      <c r="D57" s="7" t="s">
        <v>86</v>
      </c>
      <c r="E57" s="7" t="s">
        <v>24</v>
      </c>
      <c r="F57" s="7" t="s">
        <v>87</v>
      </c>
      <c r="G57" s="7" t="s">
        <v>37</v>
      </c>
      <c r="H57" s="7">
        <v>2310</v>
      </c>
      <c r="I57" s="7" t="s">
        <v>18</v>
      </c>
      <c r="J57" s="7">
        <v>2310</v>
      </c>
      <c r="K57" s="7" t="s">
        <v>18</v>
      </c>
      <c r="L57" s="7" t="s">
        <v>19</v>
      </c>
      <c r="M57" s="7" t="s">
        <v>361</v>
      </c>
    </row>
    <row r="58" spans="1:13" ht="89.25" x14ac:dyDescent="0.25">
      <c r="A58" s="2">
        <v>57</v>
      </c>
      <c r="B58" s="7" t="s">
        <v>84</v>
      </c>
      <c r="C58" s="7" t="s">
        <v>85</v>
      </c>
      <c r="D58" s="7" t="s">
        <v>86</v>
      </c>
      <c r="E58" s="7" t="s">
        <v>24</v>
      </c>
      <c r="F58" s="7" t="s">
        <v>87</v>
      </c>
      <c r="G58" s="7" t="s">
        <v>30</v>
      </c>
      <c r="H58" s="7">
        <v>823.93</v>
      </c>
      <c r="I58" s="7" t="s">
        <v>18</v>
      </c>
      <c r="J58" s="7">
        <v>823.93</v>
      </c>
      <c r="K58" s="7" t="s">
        <v>18</v>
      </c>
      <c r="L58" s="7" t="s">
        <v>19</v>
      </c>
      <c r="M58" s="7" t="s">
        <v>362</v>
      </c>
    </row>
    <row r="59" spans="1:13" ht="89.25" x14ac:dyDescent="0.25">
      <c r="A59" s="2">
        <v>58</v>
      </c>
      <c r="B59" s="7" t="s">
        <v>363</v>
      </c>
      <c r="C59" s="7" t="s">
        <v>364</v>
      </c>
      <c r="D59" s="7" t="s">
        <v>365</v>
      </c>
      <c r="E59" s="7" t="s">
        <v>15</v>
      </c>
      <c r="F59" s="7" t="s">
        <v>164</v>
      </c>
      <c r="G59" s="7" t="s">
        <v>36</v>
      </c>
      <c r="H59" s="7">
        <v>431.82</v>
      </c>
      <c r="I59" s="7" t="s">
        <v>18</v>
      </c>
      <c r="J59" s="7">
        <v>431.81900000000002</v>
      </c>
      <c r="K59" s="7" t="s">
        <v>18</v>
      </c>
      <c r="L59" s="7" t="s">
        <v>19</v>
      </c>
      <c r="M59" s="7" t="s">
        <v>366</v>
      </c>
    </row>
    <row r="60" spans="1:13" ht="89.25" x14ac:dyDescent="0.25">
      <c r="A60" s="2">
        <v>59</v>
      </c>
      <c r="B60" s="7" t="s">
        <v>363</v>
      </c>
      <c r="C60" s="7" t="s">
        <v>364</v>
      </c>
      <c r="D60" s="7" t="s">
        <v>365</v>
      </c>
      <c r="E60" s="7" t="s">
        <v>15</v>
      </c>
      <c r="F60" s="7" t="s">
        <v>164</v>
      </c>
      <c r="G60" s="7" t="s">
        <v>367</v>
      </c>
      <c r="H60" s="7">
        <v>210</v>
      </c>
      <c r="I60" s="7" t="s">
        <v>18</v>
      </c>
      <c r="J60" s="7">
        <v>210</v>
      </c>
      <c r="K60" s="7" t="s">
        <v>18</v>
      </c>
      <c r="L60" s="7" t="s">
        <v>19</v>
      </c>
      <c r="M60" s="7" t="s">
        <v>368</v>
      </c>
    </row>
    <row r="61" spans="1:13" ht="63.75" x14ac:dyDescent="0.25">
      <c r="B61" s="7" t="s">
        <v>369</v>
      </c>
      <c r="C61" s="7" t="s">
        <v>370</v>
      </c>
      <c r="D61" s="7" t="s">
        <v>371</v>
      </c>
      <c r="E61" s="7" t="s">
        <v>73</v>
      </c>
      <c r="F61" s="7" t="s">
        <v>372</v>
      </c>
      <c r="G61" s="7" t="s">
        <v>68</v>
      </c>
      <c r="H61" s="7">
        <v>3300</v>
      </c>
      <c r="I61" s="7" t="s">
        <v>18</v>
      </c>
      <c r="J61" s="7">
        <v>3300</v>
      </c>
      <c r="K61" s="7" t="s">
        <v>18</v>
      </c>
      <c r="L61" s="7" t="s">
        <v>70</v>
      </c>
      <c r="M61" s="7" t="s">
        <v>373</v>
      </c>
    </row>
    <row r="62" spans="1:13" ht="63.75" x14ac:dyDescent="0.25">
      <c r="B62" s="7" t="s">
        <v>374</v>
      </c>
      <c r="C62" s="7" t="s">
        <v>375</v>
      </c>
      <c r="D62" s="7" t="s">
        <v>376</v>
      </c>
      <c r="E62" s="7" t="s">
        <v>73</v>
      </c>
      <c r="F62" s="7" t="s">
        <v>377</v>
      </c>
      <c r="G62" s="7" t="s">
        <v>204</v>
      </c>
      <c r="H62" s="7">
        <v>11550</v>
      </c>
      <c r="I62" s="7" t="s">
        <v>18</v>
      </c>
      <c r="J62" s="7">
        <v>11550</v>
      </c>
      <c r="K62" s="7" t="s">
        <v>18</v>
      </c>
      <c r="L62" s="7" t="s">
        <v>70</v>
      </c>
      <c r="M62" s="7" t="s">
        <v>378</v>
      </c>
    </row>
    <row r="63" spans="1:13" ht="89.25" x14ac:dyDescent="0.25">
      <c r="B63" s="7" t="s">
        <v>379</v>
      </c>
      <c r="C63" s="7" t="s">
        <v>380</v>
      </c>
      <c r="D63" s="7" t="s">
        <v>381</v>
      </c>
      <c r="E63" s="7" t="s">
        <v>15</v>
      </c>
      <c r="F63" s="7" t="s">
        <v>382</v>
      </c>
      <c r="G63" s="7" t="s">
        <v>49</v>
      </c>
      <c r="H63" s="7">
        <v>4398.75</v>
      </c>
      <c r="I63" s="7" t="s">
        <v>18</v>
      </c>
      <c r="J63" s="7">
        <v>4398.75</v>
      </c>
      <c r="K63" s="7" t="s">
        <v>18</v>
      </c>
      <c r="L63" s="7" t="s">
        <v>19</v>
      </c>
      <c r="M63" s="7" t="s">
        <v>383</v>
      </c>
    </row>
    <row r="64" spans="1:13" ht="81" customHeight="1" x14ac:dyDescent="0.25">
      <c r="B64" s="7" t="s">
        <v>379</v>
      </c>
      <c r="C64" s="7" t="s">
        <v>380</v>
      </c>
      <c r="D64" s="7" t="s">
        <v>381</v>
      </c>
      <c r="E64" s="7" t="s">
        <v>15</v>
      </c>
      <c r="F64" s="7" t="s">
        <v>382</v>
      </c>
      <c r="G64" s="7" t="s">
        <v>50</v>
      </c>
      <c r="H64" s="7">
        <v>339</v>
      </c>
      <c r="I64" s="7" t="s">
        <v>18</v>
      </c>
      <c r="J64" s="7">
        <v>339</v>
      </c>
      <c r="K64" s="7" t="s">
        <v>18</v>
      </c>
      <c r="L64" s="7" t="s">
        <v>19</v>
      </c>
      <c r="M64" s="7" t="s">
        <v>384</v>
      </c>
    </row>
    <row r="65" spans="2:13" ht="89.25" x14ac:dyDescent="0.25">
      <c r="B65" s="7" t="s">
        <v>308</v>
      </c>
      <c r="C65" s="7" t="s">
        <v>309</v>
      </c>
      <c r="D65" s="7" t="s">
        <v>310</v>
      </c>
      <c r="E65" s="7" t="s">
        <v>15</v>
      </c>
      <c r="F65" s="7" t="s">
        <v>311</v>
      </c>
      <c r="G65" s="7" t="s">
        <v>74</v>
      </c>
      <c r="H65" s="7">
        <v>5423</v>
      </c>
      <c r="I65" s="7" t="s">
        <v>18</v>
      </c>
      <c r="J65" s="7">
        <v>5423</v>
      </c>
      <c r="K65" s="7" t="s">
        <v>18</v>
      </c>
      <c r="L65" s="7" t="s">
        <v>19</v>
      </c>
      <c r="M65" s="7" t="s">
        <v>385</v>
      </c>
    </row>
    <row r="66" spans="2:13" ht="114.75" x14ac:dyDescent="0.25">
      <c r="B66" s="7" t="s">
        <v>99</v>
      </c>
      <c r="C66" s="7" t="s">
        <v>100</v>
      </c>
      <c r="D66" s="7" t="s">
        <v>13</v>
      </c>
      <c r="E66" s="7" t="s">
        <v>15</v>
      </c>
      <c r="F66" s="7" t="s">
        <v>102</v>
      </c>
      <c r="G66" s="7" t="s">
        <v>29</v>
      </c>
      <c r="H66" s="7">
        <v>410</v>
      </c>
      <c r="I66" s="7" t="s">
        <v>18</v>
      </c>
      <c r="J66" s="7">
        <v>410</v>
      </c>
      <c r="K66" s="7" t="s">
        <v>18</v>
      </c>
      <c r="L66" s="7" t="s">
        <v>19</v>
      </c>
      <c r="M66" s="7" t="s">
        <v>386</v>
      </c>
    </row>
    <row r="67" spans="2:13" ht="76.5" customHeight="1" x14ac:dyDescent="0.25">
      <c r="B67" s="7" t="s">
        <v>99</v>
      </c>
      <c r="C67" s="7" t="s">
        <v>100</v>
      </c>
      <c r="D67" s="7" t="s">
        <v>101</v>
      </c>
      <c r="E67" s="7" t="s">
        <v>15</v>
      </c>
      <c r="F67" s="7" t="s">
        <v>102</v>
      </c>
      <c r="G67" s="7" t="s">
        <v>36</v>
      </c>
      <c r="H67" s="7">
        <v>1940.6</v>
      </c>
      <c r="I67" s="7" t="s">
        <v>18</v>
      </c>
      <c r="J67" s="7">
        <v>998.495</v>
      </c>
      <c r="K67" s="7" t="s">
        <v>18</v>
      </c>
      <c r="L67" s="7" t="s">
        <v>19</v>
      </c>
      <c r="M67" s="7" t="s">
        <v>387</v>
      </c>
    </row>
    <row r="68" spans="2:13" ht="79.5" customHeight="1" x14ac:dyDescent="0.25">
      <c r="B68" s="7" t="s">
        <v>388</v>
      </c>
      <c r="C68" s="7" t="s">
        <v>389</v>
      </c>
      <c r="D68" s="7" t="s">
        <v>390</v>
      </c>
      <c r="E68" s="7" t="s">
        <v>15</v>
      </c>
      <c r="F68" s="7" t="s">
        <v>391</v>
      </c>
      <c r="G68" s="7" t="s">
        <v>68</v>
      </c>
      <c r="H68" s="7">
        <v>2500</v>
      </c>
      <c r="I68" s="7" t="s">
        <v>18</v>
      </c>
      <c r="J68" s="7">
        <v>2000</v>
      </c>
      <c r="K68" s="7" t="s">
        <v>18</v>
      </c>
      <c r="L68" s="7" t="s">
        <v>19</v>
      </c>
      <c r="M68" s="7" t="s">
        <v>392</v>
      </c>
    </row>
    <row r="69" spans="2:13" ht="78.75" customHeight="1" x14ac:dyDescent="0.25">
      <c r="B69" s="7" t="s">
        <v>393</v>
      </c>
      <c r="C69" s="7" t="s">
        <v>394</v>
      </c>
      <c r="D69" s="7" t="s">
        <v>395</v>
      </c>
      <c r="E69" s="7" t="s">
        <v>15</v>
      </c>
      <c r="F69" s="7" t="s">
        <v>396</v>
      </c>
      <c r="G69" s="7" t="s">
        <v>28</v>
      </c>
      <c r="H69" s="7">
        <v>1000</v>
      </c>
      <c r="I69" s="7" t="s">
        <v>18</v>
      </c>
      <c r="J69" s="7">
        <v>1000</v>
      </c>
      <c r="K69" s="7" t="s">
        <v>18</v>
      </c>
      <c r="L69" s="7" t="s">
        <v>19</v>
      </c>
      <c r="M69" s="7" t="s">
        <v>397</v>
      </c>
    </row>
    <row r="70" spans="2:13" ht="409.5" x14ac:dyDescent="0.25">
      <c r="B70" s="7" t="s">
        <v>398</v>
      </c>
      <c r="C70" s="7" t="s">
        <v>399</v>
      </c>
      <c r="D70" s="7" t="s">
        <v>13</v>
      </c>
      <c r="E70" s="7" t="s">
        <v>15</v>
      </c>
      <c r="F70" s="7" t="s">
        <v>400</v>
      </c>
      <c r="G70" s="7" t="s">
        <v>401</v>
      </c>
      <c r="H70" s="7">
        <v>1680</v>
      </c>
      <c r="I70" s="7" t="s">
        <v>18</v>
      </c>
      <c r="J70" s="7">
        <v>1680</v>
      </c>
      <c r="K70" s="7" t="s">
        <v>18</v>
      </c>
      <c r="L70" s="7" t="s">
        <v>19</v>
      </c>
      <c r="M70" s="7" t="s">
        <v>402</v>
      </c>
    </row>
    <row r="71" spans="2:13" ht="89.25" x14ac:dyDescent="0.25">
      <c r="B71" s="7" t="s">
        <v>403</v>
      </c>
      <c r="C71" s="7" t="s">
        <v>404</v>
      </c>
      <c r="D71" s="7" t="s">
        <v>405</v>
      </c>
      <c r="E71" s="7" t="s">
        <v>52</v>
      </c>
      <c r="F71" s="7" t="s">
        <v>406</v>
      </c>
      <c r="G71" s="7" t="s">
        <v>51</v>
      </c>
      <c r="H71" s="7">
        <v>5500</v>
      </c>
      <c r="I71" s="7" t="s">
        <v>18</v>
      </c>
      <c r="J71" s="7">
        <v>5500</v>
      </c>
      <c r="K71" s="7" t="s">
        <v>18</v>
      </c>
      <c r="L71" s="7" t="s">
        <v>19</v>
      </c>
      <c r="M71" s="7" t="s">
        <v>407</v>
      </c>
    </row>
    <row r="72" spans="2:13" ht="63.75" x14ac:dyDescent="0.25">
      <c r="B72" s="7" t="s">
        <v>408</v>
      </c>
      <c r="C72" s="7" t="s">
        <v>409</v>
      </c>
      <c r="D72" s="7" t="s">
        <v>410</v>
      </c>
      <c r="E72" s="7" t="s">
        <v>73</v>
      </c>
      <c r="F72" s="7" t="s">
        <v>411</v>
      </c>
      <c r="G72" s="7" t="s">
        <v>412</v>
      </c>
      <c r="H72" s="7">
        <v>2600</v>
      </c>
      <c r="I72" s="7" t="s">
        <v>18</v>
      </c>
      <c r="J72" s="7">
        <v>2600</v>
      </c>
      <c r="K72" s="7" t="s">
        <v>18</v>
      </c>
      <c r="L72" s="7" t="s">
        <v>70</v>
      </c>
      <c r="M72" s="7" t="s">
        <v>413</v>
      </c>
    </row>
    <row r="73" spans="2:13" ht="89.25" x14ac:dyDescent="0.25">
      <c r="B73" s="7" t="s">
        <v>414</v>
      </c>
      <c r="C73" s="7" t="s">
        <v>415</v>
      </c>
      <c r="D73" s="7" t="s">
        <v>416</v>
      </c>
      <c r="E73" s="7" t="s">
        <v>15</v>
      </c>
      <c r="F73" s="7" t="s">
        <v>417</v>
      </c>
      <c r="G73" s="7" t="s">
        <v>81</v>
      </c>
      <c r="H73" s="7">
        <v>7000</v>
      </c>
      <c r="I73" s="7" t="s">
        <v>18</v>
      </c>
      <c r="J73" s="7">
        <v>7000</v>
      </c>
      <c r="K73" s="7" t="s">
        <v>18</v>
      </c>
      <c r="L73" s="7" t="s">
        <v>19</v>
      </c>
      <c r="M73" s="7" t="s">
        <v>418</v>
      </c>
    </row>
    <row r="74" spans="2:13" ht="89.25" x14ac:dyDescent="0.25">
      <c r="B74" s="7" t="s">
        <v>419</v>
      </c>
      <c r="C74" s="7" t="s">
        <v>420</v>
      </c>
      <c r="D74" s="7" t="s">
        <v>421</v>
      </c>
      <c r="E74" s="7" t="s">
        <v>15</v>
      </c>
      <c r="F74" s="7" t="s">
        <v>422</v>
      </c>
      <c r="G74" s="7" t="s">
        <v>423</v>
      </c>
      <c r="H74" s="7">
        <v>3679.21</v>
      </c>
      <c r="I74" s="7" t="s">
        <v>18</v>
      </c>
      <c r="J74" s="7">
        <v>1521.41</v>
      </c>
      <c r="K74" s="7" t="s">
        <v>18</v>
      </c>
      <c r="L74" s="7" t="s">
        <v>19</v>
      </c>
      <c r="M74" s="7" t="s">
        <v>424</v>
      </c>
    </row>
    <row r="75" spans="2:13" ht="114.75" x14ac:dyDescent="0.25">
      <c r="B75" s="7" t="s">
        <v>425</v>
      </c>
      <c r="C75" s="7" t="s">
        <v>325</v>
      </c>
      <c r="D75" s="7" t="s">
        <v>326</v>
      </c>
      <c r="E75" s="7" t="s">
        <v>15</v>
      </c>
      <c r="F75" s="7" t="s">
        <v>327</v>
      </c>
      <c r="G75" s="7" t="s">
        <v>29</v>
      </c>
      <c r="H75" s="7">
        <v>850</v>
      </c>
      <c r="I75" s="7" t="s">
        <v>18</v>
      </c>
      <c r="J75" s="7">
        <v>850</v>
      </c>
      <c r="K75" s="7" t="s">
        <v>18</v>
      </c>
      <c r="L75" s="7" t="s">
        <v>19</v>
      </c>
      <c r="M75" s="7" t="s">
        <v>426</v>
      </c>
    </row>
    <row r="76" spans="2:13" ht="78" customHeight="1" x14ac:dyDescent="0.25">
      <c r="B76" s="7" t="s">
        <v>425</v>
      </c>
      <c r="C76" s="7" t="s">
        <v>325</v>
      </c>
      <c r="D76" s="7" t="s">
        <v>326</v>
      </c>
      <c r="E76" s="7" t="s">
        <v>15</v>
      </c>
      <c r="F76" s="7" t="s">
        <v>327</v>
      </c>
      <c r="G76" s="7" t="s">
        <v>30</v>
      </c>
      <c r="H76" s="7">
        <v>895.58</v>
      </c>
      <c r="I76" s="7" t="s">
        <v>18</v>
      </c>
      <c r="J76" s="7">
        <v>895.58</v>
      </c>
      <c r="K76" s="7" t="s">
        <v>18</v>
      </c>
      <c r="L76" s="7" t="s">
        <v>19</v>
      </c>
      <c r="M76" s="7" t="s">
        <v>427</v>
      </c>
    </row>
    <row r="77" spans="2:13" ht="89.25" x14ac:dyDescent="0.25">
      <c r="B77" s="7" t="s">
        <v>428</v>
      </c>
      <c r="C77" s="7" t="s">
        <v>429</v>
      </c>
      <c r="D77" s="7" t="s">
        <v>430</v>
      </c>
      <c r="E77" s="7" t="s">
        <v>15</v>
      </c>
      <c r="F77" s="7" t="s">
        <v>431</v>
      </c>
      <c r="G77" s="7" t="s">
        <v>242</v>
      </c>
      <c r="H77" s="7">
        <v>1822</v>
      </c>
      <c r="I77" s="7" t="s">
        <v>18</v>
      </c>
      <c r="J77" s="7">
        <v>980</v>
      </c>
      <c r="K77" s="7" t="s">
        <v>18</v>
      </c>
      <c r="L77" s="7" t="s">
        <v>19</v>
      </c>
      <c r="M77" s="7" t="s">
        <v>432</v>
      </c>
    </row>
    <row r="78" spans="2:13" ht="153" x14ac:dyDescent="0.25">
      <c r="B78" s="7" t="s">
        <v>433</v>
      </c>
      <c r="C78" s="7" t="s">
        <v>434</v>
      </c>
      <c r="D78" s="7" t="s">
        <v>435</v>
      </c>
      <c r="E78" s="7" t="s">
        <v>15</v>
      </c>
      <c r="F78" s="7" t="s">
        <v>436</v>
      </c>
      <c r="G78" s="7" t="s">
        <v>29</v>
      </c>
      <c r="H78" s="7">
        <v>1023</v>
      </c>
      <c r="I78" s="7" t="s">
        <v>18</v>
      </c>
      <c r="J78" s="7">
        <v>1023</v>
      </c>
      <c r="K78" s="7" t="s">
        <v>18</v>
      </c>
      <c r="L78" s="7" t="s">
        <v>19</v>
      </c>
      <c r="M78" s="7" t="s">
        <v>437</v>
      </c>
    </row>
    <row r="79" spans="2:13" ht="78" customHeight="1" x14ac:dyDescent="0.25">
      <c r="B79" s="7" t="s">
        <v>438</v>
      </c>
      <c r="C79" s="7" t="s">
        <v>439</v>
      </c>
      <c r="D79" s="7" t="s">
        <v>440</v>
      </c>
      <c r="E79" s="7" t="s">
        <v>15</v>
      </c>
      <c r="F79" s="7" t="s">
        <v>43</v>
      </c>
      <c r="G79" s="7" t="s">
        <v>38</v>
      </c>
      <c r="H79" s="7">
        <v>2539.36</v>
      </c>
      <c r="I79" s="7" t="s">
        <v>18</v>
      </c>
      <c r="J79" s="7">
        <v>2539.36</v>
      </c>
      <c r="K79" s="7" t="s">
        <v>18</v>
      </c>
      <c r="L79" s="7" t="s">
        <v>19</v>
      </c>
      <c r="M79" s="7" t="s">
        <v>441</v>
      </c>
    </row>
    <row r="80" spans="2:13" ht="81" customHeight="1" x14ac:dyDescent="0.25">
      <c r="B80" s="7" t="s">
        <v>442</v>
      </c>
      <c r="C80" s="7" t="s">
        <v>443</v>
      </c>
      <c r="D80" s="7" t="s">
        <v>444</v>
      </c>
      <c r="E80" s="7" t="s">
        <v>73</v>
      </c>
      <c r="F80" s="7" t="s">
        <v>445</v>
      </c>
      <c r="G80" s="7" t="s">
        <v>446</v>
      </c>
      <c r="H80" s="7">
        <v>1080</v>
      </c>
      <c r="I80" s="7" t="s">
        <v>18</v>
      </c>
      <c r="J80" s="7">
        <v>1080</v>
      </c>
      <c r="K80" s="7" t="s">
        <v>18</v>
      </c>
      <c r="L80" s="7" t="s">
        <v>70</v>
      </c>
      <c r="M80" s="7" t="s">
        <v>447</v>
      </c>
    </row>
    <row r="81" spans="2:13" ht="409.5" x14ac:dyDescent="0.25">
      <c r="B81" s="7" t="s">
        <v>448</v>
      </c>
      <c r="C81" s="7" t="s">
        <v>449</v>
      </c>
      <c r="D81" s="7" t="s">
        <v>13</v>
      </c>
      <c r="E81" s="7" t="s">
        <v>15</v>
      </c>
      <c r="F81" s="7" t="s">
        <v>450</v>
      </c>
      <c r="G81" s="7" t="s">
        <v>39</v>
      </c>
      <c r="H81" s="7">
        <v>7170.82</v>
      </c>
      <c r="I81" s="7" t="s">
        <v>18</v>
      </c>
      <c r="J81" s="7">
        <v>7170.82</v>
      </c>
      <c r="K81" s="7" t="s">
        <v>18</v>
      </c>
      <c r="L81" s="7" t="s">
        <v>19</v>
      </c>
      <c r="M81" s="7" t="s">
        <v>451</v>
      </c>
    </row>
    <row r="82" spans="2:13" ht="114.75" x14ac:dyDescent="0.25">
      <c r="B82" s="7" t="s">
        <v>452</v>
      </c>
      <c r="C82" s="7" t="s">
        <v>453</v>
      </c>
      <c r="D82" s="7" t="s">
        <v>454</v>
      </c>
      <c r="E82" s="7" t="s">
        <v>15</v>
      </c>
      <c r="F82" s="7" t="s">
        <v>455</v>
      </c>
      <c r="G82" s="7" t="s">
        <v>401</v>
      </c>
      <c r="H82" s="7">
        <v>901</v>
      </c>
      <c r="I82" s="7" t="s">
        <v>18</v>
      </c>
      <c r="J82" s="7">
        <v>901</v>
      </c>
      <c r="K82" s="7" t="s">
        <v>18</v>
      </c>
      <c r="L82" s="7" t="s">
        <v>19</v>
      </c>
      <c r="M82" s="7" t="s">
        <v>456</v>
      </c>
    </row>
    <row r="83" spans="2:13" ht="165.75" x14ac:dyDescent="0.25">
      <c r="B83" s="7" t="s">
        <v>457</v>
      </c>
      <c r="C83" s="7" t="s">
        <v>458</v>
      </c>
      <c r="D83" s="7" t="s">
        <v>459</v>
      </c>
      <c r="E83" s="7" t="s">
        <v>15</v>
      </c>
      <c r="F83" s="7" t="s">
        <v>460</v>
      </c>
      <c r="G83" s="7" t="s">
        <v>34</v>
      </c>
      <c r="H83" s="7">
        <v>536</v>
      </c>
      <c r="I83" s="7" t="s">
        <v>18</v>
      </c>
      <c r="J83" s="7">
        <v>536</v>
      </c>
      <c r="K83" s="7" t="s">
        <v>18</v>
      </c>
      <c r="L83" s="7" t="s">
        <v>19</v>
      </c>
      <c r="M83" s="7" t="s">
        <v>461</v>
      </c>
    </row>
    <row r="84" spans="2:13" ht="114.75" x14ac:dyDescent="0.25">
      <c r="B84" s="7" t="s">
        <v>111</v>
      </c>
      <c r="C84" s="7" t="s">
        <v>112</v>
      </c>
      <c r="D84" s="7" t="s">
        <v>462</v>
      </c>
      <c r="E84" s="7" t="s">
        <v>15</v>
      </c>
      <c r="F84" s="7" t="s">
        <v>66</v>
      </c>
      <c r="G84" s="7" t="s">
        <v>29</v>
      </c>
      <c r="H84" s="7">
        <v>7600</v>
      </c>
      <c r="I84" s="7" t="s">
        <v>18</v>
      </c>
      <c r="J84" s="7">
        <v>2240</v>
      </c>
      <c r="K84" s="7" t="s">
        <v>18</v>
      </c>
      <c r="L84" s="7" t="s">
        <v>19</v>
      </c>
      <c r="M84" s="7" t="s">
        <v>463</v>
      </c>
    </row>
    <row r="85" spans="2:13" ht="153" x14ac:dyDescent="0.25">
      <c r="B85" s="7" t="s">
        <v>464</v>
      </c>
      <c r="C85" s="7" t="s">
        <v>465</v>
      </c>
      <c r="D85" s="7" t="s">
        <v>466</v>
      </c>
      <c r="E85" s="7" t="s">
        <v>15</v>
      </c>
      <c r="F85" s="7" t="s">
        <v>467</v>
      </c>
      <c r="G85" s="7" t="s">
        <v>29</v>
      </c>
      <c r="H85" s="7">
        <v>1220</v>
      </c>
      <c r="I85" s="7" t="s">
        <v>18</v>
      </c>
      <c r="J85" s="7">
        <v>1220</v>
      </c>
      <c r="K85" s="7" t="s">
        <v>18</v>
      </c>
      <c r="L85" s="7" t="s">
        <v>19</v>
      </c>
      <c r="M85" s="7" t="s">
        <v>468</v>
      </c>
    </row>
    <row r="86" spans="2:13" ht="78.75" customHeight="1" x14ac:dyDescent="0.25">
      <c r="B86" s="7" t="s">
        <v>107</v>
      </c>
      <c r="C86" s="7" t="s">
        <v>108</v>
      </c>
      <c r="D86" s="7" t="s">
        <v>109</v>
      </c>
      <c r="E86" s="7" t="s">
        <v>15</v>
      </c>
      <c r="F86" s="7" t="s">
        <v>110</v>
      </c>
      <c r="G86" s="7" t="s">
        <v>49</v>
      </c>
      <c r="H86" s="7">
        <v>265</v>
      </c>
      <c r="I86" s="7" t="s">
        <v>18</v>
      </c>
      <c r="J86" s="7">
        <v>265</v>
      </c>
      <c r="K86" s="7" t="s">
        <v>18</v>
      </c>
      <c r="L86" s="7" t="s">
        <v>19</v>
      </c>
      <c r="M86" s="7" t="s">
        <v>469</v>
      </c>
    </row>
    <row r="87" spans="2:13" ht="78.75" customHeight="1" x14ac:dyDescent="0.25">
      <c r="B87" s="7" t="s">
        <v>107</v>
      </c>
      <c r="C87" s="7" t="s">
        <v>108</v>
      </c>
      <c r="D87" s="7" t="s">
        <v>109</v>
      </c>
      <c r="E87" s="7" t="s">
        <v>15</v>
      </c>
      <c r="F87" s="7" t="s">
        <v>110</v>
      </c>
      <c r="G87" s="7" t="s">
        <v>30</v>
      </c>
      <c r="H87" s="7">
        <v>786</v>
      </c>
      <c r="I87" s="7" t="s">
        <v>18</v>
      </c>
      <c r="J87" s="7">
        <v>786</v>
      </c>
      <c r="K87" s="7" t="s">
        <v>18</v>
      </c>
      <c r="L87" s="7" t="s">
        <v>19</v>
      </c>
      <c r="M87" s="7" t="s">
        <v>470</v>
      </c>
    </row>
    <row r="88" spans="2:13" ht="102" x14ac:dyDescent="0.25">
      <c r="B88" s="7" t="s">
        <v>452</v>
      </c>
      <c r="C88" s="7" t="s">
        <v>453</v>
      </c>
      <c r="D88" s="7" t="s">
        <v>454</v>
      </c>
      <c r="E88" s="7" t="s">
        <v>15</v>
      </c>
      <c r="F88" s="7" t="s">
        <v>471</v>
      </c>
      <c r="G88" s="7" t="s">
        <v>31</v>
      </c>
      <c r="H88" s="7">
        <v>1213.28</v>
      </c>
      <c r="I88" s="7" t="s">
        <v>18</v>
      </c>
      <c r="J88" s="7">
        <v>1213.28</v>
      </c>
      <c r="K88" s="7" t="s">
        <v>18</v>
      </c>
      <c r="L88" s="7"/>
      <c r="M88" s="7" t="s">
        <v>472</v>
      </c>
    </row>
    <row r="89" spans="2:13" ht="89.25" x14ac:dyDescent="0.25">
      <c r="B89" s="7" t="s">
        <v>473</v>
      </c>
      <c r="C89" s="7" t="s">
        <v>474</v>
      </c>
      <c r="D89" s="7" t="s">
        <v>475</v>
      </c>
      <c r="E89" s="7" t="s">
        <v>52</v>
      </c>
      <c r="F89" s="7" t="s">
        <v>476</v>
      </c>
      <c r="G89" s="7" t="s">
        <v>299</v>
      </c>
      <c r="H89" s="7">
        <v>1600</v>
      </c>
      <c r="I89" s="7" t="s">
        <v>18</v>
      </c>
      <c r="J89" s="7">
        <v>1200</v>
      </c>
      <c r="K89" s="7" t="s">
        <v>18</v>
      </c>
      <c r="L89" s="7" t="s">
        <v>19</v>
      </c>
      <c r="M89" s="7" t="s">
        <v>477</v>
      </c>
    </row>
    <row r="90" spans="2:13" ht="204" x14ac:dyDescent="0.25">
      <c r="B90" s="7" t="s">
        <v>478</v>
      </c>
      <c r="C90" s="7" t="s">
        <v>479</v>
      </c>
      <c r="D90" s="7" t="s">
        <v>480</v>
      </c>
      <c r="E90" s="7" t="s">
        <v>73</v>
      </c>
      <c r="F90" s="7" t="s">
        <v>481</v>
      </c>
      <c r="G90" s="7" t="s">
        <v>32</v>
      </c>
      <c r="H90" s="7">
        <v>1525</v>
      </c>
      <c r="I90" s="7" t="s">
        <v>18</v>
      </c>
      <c r="J90" s="7">
        <v>1525</v>
      </c>
      <c r="K90" s="7" t="s">
        <v>18</v>
      </c>
      <c r="L90" s="7" t="s">
        <v>70</v>
      </c>
      <c r="M90" s="7" t="s">
        <v>482</v>
      </c>
    </row>
    <row r="91" spans="2:13" ht="102" x14ac:dyDescent="0.25">
      <c r="B91" s="7" t="s">
        <v>483</v>
      </c>
      <c r="C91" s="7" t="s">
        <v>484</v>
      </c>
      <c r="D91" s="7" t="s">
        <v>485</v>
      </c>
      <c r="E91" s="7" t="s">
        <v>15</v>
      </c>
      <c r="F91" s="7" t="s">
        <v>471</v>
      </c>
      <c r="G91" s="7" t="s">
        <v>31</v>
      </c>
      <c r="H91" s="7">
        <v>1213.28</v>
      </c>
      <c r="I91" s="7" t="s">
        <v>18</v>
      </c>
      <c r="J91" s="7">
        <v>1213.28</v>
      </c>
      <c r="K91" s="7" t="s">
        <v>18</v>
      </c>
      <c r="L91" s="7" t="s">
        <v>19</v>
      </c>
      <c r="M91" s="7" t="s">
        <v>486</v>
      </c>
    </row>
    <row r="92" spans="2:13" ht="81.75" customHeight="1" x14ac:dyDescent="0.25">
      <c r="B92" s="7" t="s">
        <v>94</v>
      </c>
      <c r="C92" s="7" t="s">
        <v>95</v>
      </c>
      <c r="D92" s="7" t="s">
        <v>96</v>
      </c>
      <c r="E92" s="7" t="s">
        <v>15</v>
      </c>
      <c r="F92" s="7" t="s">
        <v>35</v>
      </c>
      <c r="G92" s="7" t="s">
        <v>49</v>
      </c>
      <c r="H92" s="7">
        <v>265</v>
      </c>
      <c r="I92" s="7" t="s">
        <v>18</v>
      </c>
      <c r="J92" s="7">
        <v>265</v>
      </c>
      <c r="K92" s="7" t="s">
        <v>18</v>
      </c>
      <c r="L92" s="7" t="s">
        <v>19</v>
      </c>
      <c r="M92" s="7" t="s">
        <v>487</v>
      </c>
    </row>
    <row r="93" spans="2:13" ht="80.25" customHeight="1" x14ac:dyDescent="0.25">
      <c r="B93" s="7" t="s">
        <v>94</v>
      </c>
      <c r="C93" s="7" t="s">
        <v>95</v>
      </c>
      <c r="D93" s="7" t="s">
        <v>96</v>
      </c>
      <c r="E93" s="7" t="s">
        <v>15</v>
      </c>
      <c r="F93" s="7" t="s">
        <v>35</v>
      </c>
      <c r="G93" s="7" t="s">
        <v>50</v>
      </c>
      <c r="H93" s="7">
        <v>431</v>
      </c>
      <c r="I93" s="7" t="s">
        <v>18</v>
      </c>
      <c r="J93" s="7">
        <v>431</v>
      </c>
      <c r="K93" s="7" t="s">
        <v>18</v>
      </c>
      <c r="L93" s="7" t="s">
        <v>19</v>
      </c>
      <c r="M93" s="7" t="s">
        <v>488</v>
      </c>
    </row>
    <row r="94" spans="2:13" ht="63.75" x14ac:dyDescent="0.25">
      <c r="B94" s="7" t="s">
        <v>489</v>
      </c>
      <c r="C94" s="7" t="s">
        <v>490</v>
      </c>
      <c r="D94" s="7" t="s">
        <v>491</v>
      </c>
      <c r="E94" s="7" t="s">
        <v>69</v>
      </c>
      <c r="F94" s="7" t="s">
        <v>492</v>
      </c>
      <c r="G94" s="7" t="s">
        <v>493</v>
      </c>
      <c r="H94" s="7">
        <v>1320</v>
      </c>
      <c r="I94" s="7" t="s">
        <v>18</v>
      </c>
      <c r="J94" s="7">
        <v>1220</v>
      </c>
      <c r="K94" s="7" t="s">
        <v>18</v>
      </c>
      <c r="L94" s="7" t="s">
        <v>70</v>
      </c>
      <c r="M94" s="7" t="s">
        <v>494</v>
      </c>
    </row>
    <row r="95" spans="2:13" ht="63.75" x14ac:dyDescent="0.25">
      <c r="B95" s="7" t="s">
        <v>495</v>
      </c>
      <c r="C95" s="7" t="s">
        <v>496</v>
      </c>
      <c r="D95" s="7" t="s">
        <v>497</v>
      </c>
      <c r="E95" s="7" t="s">
        <v>73</v>
      </c>
      <c r="F95" s="7" t="s">
        <v>498</v>
      </c>
      <c r="G95" s="7" t="s">
        <v>499</v>
      </c>
      <c r="H95" s="7">
        <v>550</v>
      </c>
      <c r="I95" s="7" t="s">
        <v>18</v>
      </c>
      <c r="J95" s="7">
        <v>550</v>
      </c>
      <c r="K95" s="7" t="s">
        <v>18</v>
      </c>
      <c r="L95" s="7" t="s">
        <v>70</v>
      </c>
      <c r="M95" s="7" t="s">
        <v>500</v>
      </c>
    </row>
    <row r="96" spans="2:13" ht="89.25" x14ac:dyDescent="0.25">
      <c r="B96" s="7" t="s">
        <v>501</v>
      </c>
      <c r="C96" s="7" t="s">
        <v>502</v>
      </c>
      <c r="D96" s="7" t="s">
        <v>503</v>
      </c>
      <c r="E96" s="7" t="s">
        <v>15</v>
      </c>
      <c r="F96" s="7" t="s">
        <v>504</v>
      </c>
      <c r="G96" s="7" t="s">
        <v>499</v>
      </c>
      <c r="H96" s="7">
        <v>9800</v>
      </c>
      <c r="I96" s="7" t="s">
        <v>18</v>
      </c>
      <c r="J96" s="7">
        <v>9800</v>
      </c>
      <c r="K96" s="7" t="s">
        <v>18</v>
      </c>
      <c r="L96" s="7" t="s">
        <v>19</v>
      </c>
      <c r="M96" s="7" t="s">
        <v>505</v>
      </c>
    </row>
    <row r="97" spans="2:13" ht="81.75" customHeight="1" x14ac:dyDescent="0.25">
      <c r="B97" s="7" t="s">
        <v>260</v>
      </c>
      <c r="C97" s="7" t="s">
        <v>261</v>
      </c>
      <c r="D97" s="7" t="s">
        <v>262</v>
      </c>
      <c r="E97" s="7" t="s">
        <v>24</v>
      </c>
      <c r="F97" s="7" t="s">
        <v>263</v>
      </c>
      <c r="G97" s="7" t="s">
        <v>37</v>
      </c>
      <c r="H97" s="7">
        <v>805.86</v>
      </c>
      <c r="I97" s="7" t="s">
        <v>18</v>
      </c>
      <c r="J97" s="7">
        <v>805.86</v>
      </c>
      <c r="K97" s="7" t="s">
        <v>18</v>
      </c>
      <c r="L97" s="7" t="s">
        <v>19</v>
      </c>
      <c r="M97" s="7" t="s">
        <v>506</v>
      </c>
    </row>
    <row r="98" spans="2:13" ht="102" x14ac:dyDescent="0.25">
      <c r="B98" s="7" t="s">
        <v>507</v>
      </c>
      <c r="C98" s="7" t="s">
        <v>508</v>
      </c>
      <c r="D98" s="7" t="s">
        <v>509</v>
      </c>
      <c r="E98" s="7" t="s">
        <v>52</v>
      </c>
      <c r="F98" s="7" t="s">
        <v>510</v>
      </c>
      <c r="G98" s="7" t="s">
        <v>401</v>
      </c>
      <c r="H98" s="7">
        <v>267</v>
      </c>
      <c r="I98" s="7" t="s">
        <v>18</v>
      </c>
      <c r="J98" s="7">
        <v>267</v>
      </c>
      <c r="K98" s="7" t="s">
        <v>18</v>
      </c>
      <c r="L98" s="7" t="s">
        <v>19</v>
      </c>
      <c r="M98" s="7" t="s">
        <v>511</v>
      </c>
    </row>
    <row r="99" spans="2:13" ht="80.25" customHeight="1" x14ac:dyDescent="0.25">
      <c r="B99" s="7" t="s">
        <v>512</v>
      </c>
      <c r="C99" s="7" t="s">
        <v>513</v>
      </c>
      <c r="D99" s="7" t="s">
        <v>514</v>
      </c>
      <c r="E99" s="7" t="s">
        <v>15</v>
      </c>
      <c r="F99" s="7" t="s">
        <v>515</v>
      </c>
      <c r="G99" s="7" t="s">
        <v>44</v>
      </c>
      <c r="H99" s="7">
        <v>11850</v>
      </c>
      <c r="I99" s="7" t="s">
        <v>18</v>
      </c>
      <c r="J99" s="7">
        <v>11850</v>
      </c>
      <c r="K99" s="7" t="s">
        <v>18</v>
      </c>
      <c r="L99" s="7" t="s">
        <v>19</v>
      </c>
      <c r="M99" s="7" t="s">
        <v>516</v>
      </c>
    </row>
    <row r="100" spans="2:13" ht="78" customHeight="1" x14ac:dyDescent="0.25">
      <c r="B100" s="7" t="s">
        <v>517</v>
      </c>
      <c r="C100" s="7" t="s">
        <v>518</v>
      </c>
      <c r="D100" s="7" t="s">
        <v>519</v>
      </c>
      <c r="E100" s="7" t="s">
        <v>15</v>
      </c>
      <c r="F100" s="7" t="s">
        <v>520</v>
      </c>
      <c r="G100" s="7" t="s">
        <v>34</v>
      </c>
      <c r="H100" s="7">
        <v>4000</v>
      </c>
      <c r="I100" s="7" t="s">
        <v>18</v>
      </c>
      <c r="J100" s="7">
        <v>1813</v>
      </c>
      <c r="K100" s="7" t="s">
        <v>18</v>
      </c>
      <c r="L100" s="7" t="s">
        <v>19</v>
      </c>
      <c r="M100" s="7" t="s">
        <v>521</v>
      </c>
    </row>
    <row r="101" spans="2:13" ht="89.25" x14ac:dyDescent="0.25">
      <c r="B101" s="7" t="s">
        <v>522</v>
      </c>
      <c r="C101" s="7" t="s">
        <v>523</v>
      </c>
      <c r="D101" s="7" t="s">
        <v>524</v>
      </c>
      <c r="E101" s="7" t="s">
        <v>52</v>
      </c>
      <c r="F101" s="7" t="s">
        <v>525</v>
      </c>
      <c r="G101" s="7" t="s">
        <v>526</v>
      </c>
      <c r="H101" s="7">
        <v>1885</v>
      </c>
      <c r="I101" s="7" t="s">
        <v>18</v>
      </c>
      <c r="J101" s="7">
        <v>1885</v>
      </c>
      <c r="K101" s="7" t="s">
        <v>18</v>
      </c>
      <c r="L101" s="7" t="s">
        <v>19</v>
      </c>
      <c r="M101" s="7" t="s">
        <v>527</v>
      </c>
    </row>
    <row r="102" spans="2:13" ht="102" x14ac:dyDescent="0.25">
      <c r="B102" s="7" t="s">
        <v>528</v>
      </c>
      <c r="C102" s="7" t="s">
        <v>529</v>
      </c>
      <c r="D102" s="7" t="s">
        <v>530</v>
      </c>
      <c r="E102" s="7" t="s">
        <v>52</v>
      </c>
      <c r="F102" s="7" t="s">
        <v>531</v>
      </c>
      <c r="G102" s="7" t="s">
        <v>31</v>
      </c>
      <c r="H102" s="7">
        <v>1228.18</v>
      </c>
      <c r="I102" s="7" t="s">
        <v>18</v>
      </c>
      <c r="J102" s="7">
        <v>1228.18</v>
      </c>
      <c r="K102" s="7" t="s">
        <v>18</v>
      </c>
      <c r="L102" s="7" t="s">
        <v>19</v>
      </c>
      <c r="M102" s="7" t="s">
        <v>532</v>
      </c>
    </row>
    <row r="103" spans="2:13" ht="78.75" customHeight="1" x14ac:dyDescent="0.25">
      <c r="B103" s="7" t="s">
        <v>533</v>
      </c>
      <c r="C103" s="7" t="s">
        <v>534</v>
      </c>
      <c r="D103" s="7" t="s">
        <v>535</v>
      </c>
      <c r="E103" s="7" t="s">
        <v>24</v>
      </c>
      <c r="F103" s="7" t="s">
        <v>536</v>
      </c>
      <c r="G103" s="7" t="s">
        <v>37</v>
      </c>
      <c r="H103" s="7">
        <v>6912</v>
      </c>
      <c r="I103" s="7" t="s">
        <v>18</v>
      </c>
      <c r="J103" s="7">
        <v>6912</v>
      </c>
      <c r="K103" s="7" t="s">
        <v>18</v>
      </c>
      <c r="L103" s="7" t="s">
        <v>19</v>
      </c>
      <c r="M103" s="7" t="s">
        <v>537</v>
      </c>
    </row>
    <row r="104" spans="2:13" ht="102" customHeight="1" x14ac:dyDescent="0.25">
      <c r="B104" s="7" t="s">
        <v>538</v>
      </c>
      <c r="C104" s="7" t="s">
        <v>539</v>
      </c>
      <c r="D104" s="7" t="s">
        <v>540</v>
      </c>
      <c r="E104" s="7" t="s">
        <v>15</v>
      </c>
      <c r="F104" s="7" t="s">
        <v>102</v>
      </c>
      <c r="G104" s="7" t="s">
        <v>29</v>
      </c>
      <c r="H104" s="7">
        <v>406</v>
      </c>
      <c r="I104" s="7" t="s">
        <v>18</v>
      </c>
      <c r="J104" s="7">
        <v>406</v>
      </c>
      <c r="K104" s="7" t="s">
        <v>18</v>
      </c>
      <c r="L104" s="7" t="s">
        <v>19</v>
      </c>
      <c r="M104" s="7" t="s">
        <v>541</v>
      </c>
    </row>
    <row r="105" spans="2:13" ht="80.25" customHeight="1" x14ac:dyDescent="0.25">
      <c r="B105" s="7" t="s">
        <v>538</v>
      </c>
      <c r="C105" s="7" t="s">
        <v>539</v>
      </c>
      <c r="D105" s="7" t="s">
        <v>540</v>
      </c>
      <c r="E105" s="7" t="s">
        <v>15</v>
      </c>
      <c r="F105" s="7" t="s">
        <v>102</v>
      </c>
      <c r="G105" s="7" t="s">
        <v>36</v>
      </c>
      <c r="H105" s="7">
        <v>3806.4</v>
      </c>
      <c r="I105" s="7" t="s">
        <v>18</v>
      </c>
      <c r="J105" s="7">
        <v>3806.38</v>
      </c>
      <c r="K105" s="7" t="s">
        <v>18</v>
      </c>
      <c r="L105" s="7" t="s">
        <v>19</v>
      </c>
      <c r="M105" s="7" t="s">
        <v>542</v>
      </c>
    </row>
  </sheetData>
  <autoFilter ref="A1:T10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G3" sqref="G3"/>
    </sheetView>
  </sheetViews>
  <sheetFormatPr defaultRowHeight="15" x14ac:dyDescent="0.25"/>
  <cols>
    <col min="1" max="1" width="5" customWidth="1"/>
    <col min="2" max="2" width="6.5703125" customWidth="1"/>
    <col min="3" max="3" width="10.140625" customWidth="1"/>
    <col min="5" max="5" width="11.42578125" customWidth="1"/>
    <col min="6" max="6" width="13.7109375" customWidth="1"/>
    <col min="7" max="7" width="12.7109375" customWidth="1"/>
    <col min="8" max="8" width="15.85546875" customWidth="1"/>
    <col min="13" max="13" width="22.28515625" customWidth="1"/>
    <col min="14" max="14" width="18.85546875" customWidth="1"/>
  </cols>
  <sheetData>
    <row r="1" spans="1:14" ht="38.25" x14ac:dyDescent="0.25">
      <c r="A1" s="3" t="s">
        <v>0</v>
      </c>
      <c r="B1" s="4" t="s">
        <v>91</v>
      </c>
      <c r="C1" s="3" t="s">
        <v>1</v>
      </c>
      <c r="D1" s="3" t="s">
        <v>2</v>
      </c>
      <c r="E1" s="3" t="s">
        <v>92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7</v>
      </c>
      <c r="M1" s="3" t="s">
        <v>9</v>
      </c>
      <c r="N1" s="3" t="s">
        <v>10</v>
      </c>
    </row>
    <row r="2" spans="1:14" ht="142.5" customHeight="1" x14ac:dyDescent="0.25">
      <c r="A2" s="5">
        <v>1</v>
      </c>
      <c r="B2" s="2">
        <v>1.48</v>
      </c>
      <c r="C2" s="7" t="s">
        <v>77</v>
      </c>
      <c r="D2" s="7" t="s">
        <v>78</v>
      </c>
      <c r="E2" s="7" t="s">
        <v>79</v>
      </c>
      <c r="F2" s="7" t="s">
        <v>15</v>
      </c>
      <c r="G2" s="7" t="s">
        <v>80</v>
      </c>
      <c r="H2" s="7" t="s">
        <v>34</v>
      </c>
      <c r="I2" s="7">
        <v>2211</v>
      </c>
      <c r="J2" s="7" t="s">
        <v>18</v>
      </c>
      <c r="K2" s="7">
        <v>2211</v>
      </c>
      <c r="L2" s="7" t="s">
        <v>18</v>
      </c>
      <c r="M2" s="7" t="s">
        <v>19</v>
      </c>
      <c r="N2" s="6" t="s">
        <v>117</v>
      </c>
    </row>
    <row r="3" spans="1:14" ht="140.25" x14ac:dyDescent="0.25">
      <c r="A3" s="5">
        <v>2</v>
      </c>
      <c r="B3" s="2">
        <v>1.31</v>
      </c>
      <c r="C3" s="7" t="s">
        <v>53</v>
      </c>
      <c r="D3" s="7" t="s">
        <v>54</v>
      </c>
      <c r="E3" s="7" t="s">
        <v>55</v>
      </c>
      <c r="F3" s="7" t="s">
        <v>15</v>
      </c>
      <c r="G3" s="7" t="s">
        <v>56</v>
      </c>
      <c r="H3" s="7" t="s">
        <v>57</v>
      </c>
      <c r="I3" s="7">
        <v>890</v>
      </c>
      <c r="J3" s="7" t="s">
        <v>18</v>
      </c>
      <c r="K3" s="7">
        <v>890</v>
      </c>
      <c r="L3" s="7" t="s">
        <v>18</v>
      </c>
      <c r="M3" s="7" t="s">
        <v>19</v>
      </c>
      <c r="N3" s="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P7" sqref="P7"/>
    </sheetView>
  </sheetViews>
  <sheetFormatPr defaultRowHeight="15" x14ac:dyDescent="0.25"/>
  <cols>
    <col min="1" max="1" width="7" customWidth="1"/>
    <col min="2" max="2" width="12" customWidth="1"/>
    <col min="3" max="3" width="14" customWidth="1"/>
    <col min="4" max="4" width="12" customWidth="1"/>
    <col min="5" max="5" width="14.5703125" customWidth="1"/>
    <col min="6" max="6" width="16.42578125" customWidth="1"/>
    <col min="7" max="7" width="14.5703125" customWidth="1"/>
    <col min="8" max="9" width="11.7109375" customWidth="1"/>
    <col min="11" max="11" width="11.7109375" customWidth="1"/>
    <col min="12" max="12" width="20.42578125" customWidth="1"/>
    <col min="13" max="13" width="21.5703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</v>
      </c>
      <c r="L1" s="1" t="s">
        <v>9</v>
      </c>
      <c r="M1" s="1" t="s">
        <v>10</v>
      </c>
    </row>
    <row r="2" spans="1:13" ht="144" customHeight="1" x14ac:dyDescent="0.25">
      <c r="A2" s="2">
        <v>1</v>
      </c>
      <c r="B2" s="7" t="s">
        <v>63</v>
      </c>
      <c r="C2" s="7" t="s">
        <v>64</v>
      </c>
      <c r="D2" s="7" t="s">
        <v>65</v>
      </c>
      <c r="E2" s="7" t="s">
        <v>15</v>
      </c>
      <c r="F2" s="7" t="s">
        <v>66</v>
      </c>
      <c r="G2" s="7" t="s">
        <v>50</v>
      </c>
      <c r="H2" s="7">
        <v>1620.72</v>
      </c>
      <c r="I2" s="7" t="s">
        <v>18</v>
      </c>
      <c r="J2" s="7">
        <v>0</v>
      </c>
      <c r="K2" s="7" t="s">
        <v>18</v>
      </c>
      <c r="L2" s="7" t="s">
        <v>19</v>
      </c>
      <c r="M2" s="7" t="s">
        <v>67</v>
      </c>
    </row>
    <row r="3" spans="1:13" ht="89.25" x14ac:dyDescent="0.25">
      <c r="A3" s="2">
        <v>2</v>
      </c>
      <c r="B3" s="7" t="s">
        <v>118</v>
      </c>
      <c r="C3" s="7" t="s">
        <v>119</v>
      </c>
      <c r="D3" s="7" t="s">
        <v>120</v>
      </c>
      <c r="E3" s="7" t="s">
        <v>15</v>
      </c>
      <c r="F3" s="7" t="s">
        <v>121</v>
      </c>
      <c r="G3" s="7" t="s">
        <v>49</v>
      </c>
      <c r="H3" s="7">
        <v>16000</v>
      </c>
      <c r="I3" s="7" t="s">
        <v>18</v>
      </c>
      <c r="J3" s="7">
        <v>0</v>
      </c>
      <c r="K3" s="7" t="s">
        <v>18</v>
      </c>
      <c r="L3" s="7" t="s">
        <v>98</v>
      </c>
      <c r="M3" s="7" t="s">
        <v>122</v>
      </c>
    </row>
    <row r="4" spans="1:13" ht="216.75" x14ac:dyDescent="0.25">
      <c r="A4" s="2">
        <v>3</v>
      </c>
      <c r="B4" s="7" t="s">
        <v>123</v>
      </c>
      <c r="C4" s="7" t="s">
        <v>124</v>
      </c>
      <c r="D4" s="7" t="s">
        <v>125</v>
      </c>
      <c r="E4" s="7" t="s">
        <v>73</v>
      </c>
      <c r="F4" s="7" t="s">
        <v>126</v>
      </c>
      <c r="G4" s="7" t="s">
        <v>97</v>
      </c>
      <c r="H4" s="7">
        <v>2090</v>
      </c>
      <c r="I4" s="7" t="s">
        <v>18</v>
      </c>
      <c r="J4" s="7">
        <v>0</v>
      </c>
      <c r="K4" s="7" t="s">
        <v>18</v>
      </c>
      <c r="L4" s="7" t="s">
        <v>70</v>
      </c>
      <c r="M4" s="7" t="s">
        <v>127</v>
      </c>
    </row>
    <row r="5" spans="1:13" ht="153" x14ac:dyDescent="0.25">
      <c r="A5" s="2">
        <v>4</v>
      </c>
      <c r="B5" s="7" t="s">
        <v>128</v>
      </c>
      <c r="C5" s="7" t="s">
        <v>129</v>
      </c>
      <c r="D5" s="7" t="s">
        <v>130</v>
      </c>
      <c r="E5" s="7" t="s">
        <v>15</v>
      </c>
      <c r="F5" s="7" t="s">
        <v>131</v>
      </c>
      <c r="G5" s="7" t="s">
        <v>132</v>
      </c>
      <c r="H5" s="7">
        <v>3475.6</v>
      </c>
      <c r="I5" s="7" t="s">
        <v>18</v>
      </c>
      <c r="J5" s="7">
        <v>0</v>
      </c>
      <c r="K5" s="7" t="s">
        <v>18</v>
      </c>
      <c r="L5" s="7" t="s">
        <v>19</v>
      </c>
      <c r="M5" s="7" t="s">
        <v>133</v>
      </c>
    </row>
    <row r="6" spans="1:13" ht="143.25" customHeight="1" x14ac:dyDescent="0.25">
      <c r="A6" s="2">
        <v>5</v>
      </c>
      <c r="B6" s="7" t="s">
        <v>134</v>
      </c>
      <c r="C6" s="7" t="s">
        <v>135</v>
      </c>
      <c r="D6" s="7" t="s">
        <v>136</v>
      </c>
      <c r="E6" s="7" t="s">
        <v>52</v>
      </c>
      <c r="F6" s="7" t="s">
        <v>137</v>
      </c>
      <c r="G6" s="7" t="s">
        <v>138</v>
      </c>
      <c r="H6" s="7">
        <v>1450</v>
      </c>
      <c r="I6" s="7" t="s">
        <v>18</v>
      </c>
      <c r="J6" s="7">
        <v>0</v>
      </c>
      <c r="K6" s="7" t="s">
        <v>18</v>
      </c>
      <c r="L6" s="7" t="s">
        <v>19</v>
      </c>
      <c r="M6" s="7" t="s">
        <v>139</v>
      </c>
    </row>
    <row r="7" spans="1:13" ht="89.25" x14ac:dyDescent="0.25">
      <c r="A7" s="2">
        <v>6</v>
      </c>
      <c r="B7" s="7" t="s">
        <v>140</v>
      </c>
      <c r="C7" s="7" t="s">
        <v>141</v>
      </c>
      <c r="D7" s="7" t="s">
        <v>142</v>
      </c>
      <c r="E7" s="7" t="s">
        <v>15</v>
      </c>
      <c r="F7" s="7" t="s">
        <v>143</v>
      </c>
      <c r="G7" s="7" t="s">
        <v>144</v>
      </c>
      <c r="H7" s="7">
        <v>10057.89</v>
      </c>
      <c r="I7" s="7" t="s">
        <v>18</v>
      </c>
      <c r="J7" s="7">
        <v>0</v>
      </c>
      <c r="K7" s="7" t="s">
        <v>18</v>
      </c>
      <c r="L7" s="7" t="s">
        <v>98</v>
      </c>
      <c r="M7" s="7" t="s">
        <v>145</v>
      </c>
    </row>
    <row r="8" spans="1:13" ht="102" x14ac:dyDescent="0.25">
      <c r="A8" s="2">
        <v>7</v>
      </c>
      <c r="B8" s="7" t="s">
        <v>146</v>
      </c>
      <c r="C8" s="7" t="s">
        <v>147</v>
      </c>
      <c r="D8" s="7" t="s">
        <v>148</v>
      </c>
      <c r="E8" s="7" t="s">
        <v>15</v>
      </c>
      <c r="F8" s="7" t="s">
        <v>82</v>
      </c>
      <c r="G8" s="7" t="s">
        <v>83</v>
      </c>
      <c r="H8" s="7">
        <v>1299</v>
      </c>
      <c r="I8" s="7" t="s">
        <v>18</v>
      </c>
      <c r="J8" s="7">
        <v>0</v>
      </c>
      <c r="K8" s="7" t="s">
        <v>18</v>
      </c>
      <c r="L8" s="7" t="s">
        <v>98</v>
      </c>
      <c r="M8" s="7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O2" sqref="O2"/>
    </sheetView>
  </sheetViews>
  <sheetFormatPr defaultRowHeight="15" x14ac:dyDescent="0.25"/>
  <cols>
    <col min="1" max="1" width="5.42578125" customWidth="1"/>
    <col min="2" max="2" width="15.5703125" customWidth="1"/>
    <col min="3" max="3" width="15.28515625" customWidth="1"/>
    <col min="4" max="4" width="16.5703125" customWidth="1"/>
    <col min="5" max="5" width="16" customWidth="1"/>
    <col min="6" max="6" width="20.85546875" customWidth="1"/>
    <col min="7" max="7" width="18.140625" customWidth="1"/>
    <col min="9" max="9" width="12.28515625" customWidth="1"/>
    <col min="12" max="12" width="22.7109375" customWidth="1"/>
    <col min="13" max="13" width="27.42578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90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</v>
      </c>
      <c r="L1" s="1" t="s">
        <v>9</v>
      </c>
      <c r="M1" s="1" t="s">
        <v>10</v>
      </c>
    </row>
    <row r="2" spans="1:13" ht="122.25" customHeight="1" x14ac:dyDescent="0.25">
      <c r="A2" s="8">
        <v>1</v>
      </c>
      <c r="B2" s="8" t="s">
        <v>11</v>
      </c>
      <c r="C2" s="8" t="s">
        <v>12</v>
      </c>
      <c r="D2" s="8" t="s">
        <v>14</v>
      </c>
      <c r="E2" s="8" t="s">
        <v>15</v>
      </c>
      <c r="F2" s="8" t="s">
        <v>16</v>
      </c>
      <c r="G2" s="8" t="s">
        <v>17</v>
      </c>
      <c r="H2" s="8">
        <v>10000</v>
      </c>
      <c r="I2" s="8" t="s">
        <v>18</v>
      </c>
      <c r="J2" s="8">
        <v>0</v>
      </c>
      <c r="K2" s="8" t="s">
        <v>18</v>
      </c>
      <c r="L2" s="8" t="s">
        <v>19</v>
      </c>
      <c r="M2" s="8" t="s">
        <v>20</v>
      </c>
    </row>
    <row r="3" spans="1:13" ht="360" x14ac:dyDescent="0.25">
      <c r="A3" s="8">
        <v>2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>
        <v>26138</v>
      </c>
      <c r="I3" s="8" t="s">
        <v>18</v>
      </c>
      <c r="J3" s="8">
        <v>0</v>
      </c>
      <c r="K3" s="8" t="s">
        <v>18</v>
      </c>
      <c r="L3" s="8" t="s">
        <v>19</v>
      </c>
      <c r="M3" s="8" t="s">
        <v>27</v>
      </c>
    </row>
    <row r="4" spans="1:13" x14ac:dyDescent="0.25">
      <c r="A4" s="2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4:L9"/>
  <sheetViews>
    <sheetView workbookViewId="0">
      <selection activeCell="N11" sqref="N11"/>
    </sheetView>
  </sheetViews>
  <sheetFormatPr defaultRowHeight="15" x14ac:dyDescent="0.25"/>
  <sheetData>
    <row r="4" spans="11:12" x14ac:dyDescent="0.25">
      <c r="K4">
        <v>15000</v>
      </c>
      <c r="L4">
        <v>7712.45</v>
      </c>
    </row>
    <row r="6" spans="11:12" x14ac:dyDescent="0.25">
      <c r="L6">
        <f>K4-L4</f>
        <v>7287.55</v>
      </c>
    </row>
    <row r="7" spans="11:12" x14ac:dyDescent="0.25">
      <c r="L7">
        <v>1100</v>
      </c>
    </row>
    <row r="9" spans="11:12" x14ac:dyDescent="0.25">
      <c r="L9">
        <f>L6-L7</f>
        <v>6187.55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დადებითი</vt:lpstr>
      <vt:lpstr>გაუქმება</vt:lpstr>
      <vt:lpstr>უარები </vt:lpstr>
      <vt:lpstr>გადადებული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2019-09-20T10:55:33Z</dcterms:created>
  <dcterms:modified xsi:type="dcterms:W3CDTF">2019-10-24T12:40:41Z</dcterms:modified>
</cp:coreProperties>
</file>